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4B2AFA45-B177-42A1-98E2-C7FACD87E610}" xr6:coauthVersionLast="47" xr6:coauthVersionMax="47" xr10:uidLastSave="{00000000-0000-0000-0000-000000000000}"/>
  <bookViews>
    <workbookView xWindow="-108" yWindow="-108" windowWidth="23256" windowHeight="13176" xr2:uid="{9B1DB725-D2CF-4F4B-A5AA-ED252957D0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1" l="1"/>
  <c r="N45" i="1"/>
  <c r="N46" i="1"/>
  <c r="N47" i="1"/>
  <c r="N48" i="1"/>
  <c r="N49" i="1"/>
  <c r="N50" i="1"/>
  <c r="N51" i="1"/>
  <c r="N52" i="1"/>
  <c r="N53" i="1"/>
  <c r="N54" i="1"/>
  <c r="N43" i="1"/>
  <c r="K44" i="1"/>
  <c r="K45" i="1"/>
  <c r="K46" i="1"/>
  <c r="K47" i="1"/>
  <c r="K48" i="1"/>
  <c r="K49" i="1"/>
  <c r="K50" i="1"/>
  <c r="K51" i="1"/>
  <c r="K52" i="1"/>
  <c r="K53" i="1"/>
  <c r="K54" i="1"/>
  <c r="K43" i="1"/>
  <c r="H44" i="1"/>
  <c r="H45" i="1"/>
  <c r="H46" i="1"/>
  <c r="H47" i="1"/>
  <c r="H48" i="1"/>
  <c r="H49" i="1"/>
  <c r="H50" i="1"/>
  <c r="H51" i="1"/>
  <c r="H52" i="1"/>
  <c r="H53" i="1"/>
  <c r="H54" i="1"/>
  <c r="H43" i="1"/>
  <c r="E44" i="1"/>
  <c r="E45" i="1"/>
  <c r="E46" i="1"/>
  <c r="E47" i="1"/>
  <c r="E48" i="1"/>
  <c r="E49" i="1"/>
  <c r="E50" i="1"/>
  <c r="E51" i="1"/>
  <c r="E52" i="1"/>
  <c r="E53" i="1"/>
  <c r="E54" i="1"/>
  <c r="E43" i="1"/>
  <c r="N26" i="1"/>
  <c r="N27" i="1"/>
  <c r="N28" i="1"/>
  <c r="N29" i="1"/>
  <c r="N30" i="1"/>
  <c r="N31" i="1"/>
  <c r="N32" i="1"/>
  <c r="N33" i="1"/>
  <c r="N34" i="1"/>
  <c r="N35" i="1"/>
  <c r="N36" i="1"/>
  <c r="N25" i="1"/>
  <c r="K26" i="1"/>
  <c r="K27" i="1"/>
  <c r="K28" i="1"/>
  <c r="K29" i="1"/>
  <c r="K30" i="1"/>
  <c r="K31" i="1"/>
  <c r="K32" i="1"/>
  <c r="K33" i="1"/>
  <c r="K34" i="1"/>
  <c r="K35" i="1"/>
  <c r="K36" i="1"/>
  <c r="K25" i="1"/>
  <c r="H26" i="1"/>
  <c r="H27" i="1"/>
  <c r="H28" i="1"/>
  <c r="H29" i="1"/>
  <c r="H30" i="1"/>
  <c r="H31" i="1"/>
  <c r="H32" i="1"/>
  <c r="H33" i="1"/>
  <c r="H34" i="1"/>
  <c r="H35" i="1"/>
  <c r="H36" i="1"/>
  <c r="H25" i="1"/>
  <c r="E26" i="1"/>
  <c r="E27" i="1"/>
  <c r="E28" i="1"/>
  <c r="E29" i="1"/>
  <c r="E30" i="1"/>
  <c r="E31" i="1"/>
  <c r="E32" i="1"/>
  <c r="E33" i="1"/>
  <c r="E34" i="1"/>
  <c r="E35" i="1"/>
  <c r="E36" i="1"/>
  <c r="E25" i="1"/>
  <c r="N8" i="1"/>
  <c r="N9" i="1"/>
  <c r="N10" i="1"/>
  <c r="N11" i="1"/>
  <c r="N12" i="1"/>
  <c r="N13" i="1"/>
  <c r="N14" i="1"/>
  <c r="N15" i="1"/>
  <c r="N16" i="1"/>
  <c r="N17" i="1"/>
  <c r="N18" i="1"/>
  <c r="N7" i="1"/>
  <c r="K8" i="1"/>
  <c r="K9" i="1"/>
  <c r="K10" i="1"/>
  <c r="K11" i="1"/>
  <c r="K12" i="1"/>
  <c r="K13" i="1"/>
  <c r="K14" i="1"/>
  <c r="K15" i="1"/>
  <c r="K16" i="1"/>
  <c r="K17" i="1"/>
  <c r="K18" i="1"/>
  <c r="K7" i="1"/>
  <c r="H8" i="1"/>
  <c r="H9" i="1"/>
  <c r="H10" i="1"/>
  <c r="H11" i="1"/>
  <c r="H12" i="1"/>
  <c r="H13" i="1"/>
  <c r="H14" i="1"/>
  <c r="H15" i="1"/>
  <c r="H16" i="1"/>
  <c r="H17" i="1"/>
  <c r="H18" i="1"/>
  <c r="H7" i="1"/>
  <c r="E8" i="1"/>
  <c r="E9" i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<sst xmlns="http://schemas.openxmlformats.org/spreadsheetml/2006/main" count="215" uniqueCount="31">
  <si>
    <t>Bulan</t>
  </si>
  <si>
    <t>Januari</t>
  </si>
  <si>
    <t>-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</si>
  <si>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</si>
  <si>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</si>
  <si>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</si>
  <si>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</si>
  <si>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</si>
  <si>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</si>
  <si>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</si>
  <si>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</si>
  <si>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</si>
  <si>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</si>
  <si>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</si>
  <si>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Rupiah</t>
  </si>
  <si>
    <t>Valuta Asing</t>
  </si>
  <si>
    <t>Jumlah</t>
  </si>
  <si>
    <t>Investasi</t>
  </si>
  <si>
    <t>Modal Kerja</t>
  </si>
  <si>
    <t>Konsumsi</t>
  </si>
  <si>
    <t>Jumlah Pinjaman</t>
  </si>
  <si>
    <t>Tabel 1 : Posisi Pinjaman Dalam Rupiah dan Valuta Asing Bank Umum dan BPR Menurut Bulan dan Jenis Penggunaan di Kabupaten Katingan (Juta rupiah), 2022</t>
  </si>
  <si>
    <t>Tabel 2 : Posisi Pinjaman Dalam Rupiah dan Valuta Asing Bank Umum dan BPR Menurut Bulan dan Jenis Penggunaan di Kabupaten Katingan (Juta rupiah), 2023</t>
  </si>
  <si>
    <t>Tabel 3 : Posisi Pinjaman Dalam Rupiah dan Valuta Asing Bank Umum dan BPR Menurut Bulan dan Jenis Penggunaan di Kabupaten Katingan (Juta rupiah), 2024</t>
  </si>
  <si>
    <t xml:space="preserve">kategori/category: kegiatan perbankan/banking activities, No/Number:16, diakses pada 5 Februari 2024/accessed on </t>
  </si>
  <si>
    <t>february 5th 2024</t>
  </si>
  <si>
    <t xml:space="preserve">https://www.bi.go.id/id/statistik/ekonomi-keuangan/sekda/StatistikRegionalDetail.aspx?idprov=62 </t>
  </si>
  <si>
    <t xml:space="preserve">kategori/category: kegiatan perbankan/banking activities, No/Number:16, diakses pada 5 Februari 2025/accessed on </t>
  </si>
  <si>
    <t>february 5th 2025</t>
  </si>
  <si>
    <t xml:space="preserve">Sumber : https://www.bi.go.id/id/statistik/ekonomi-keuangan/sekda/StatistikRegionalDetail.aspx?idprov=62 </t>
  </si>
  <si>
    <t>Tabel : Posisi Pinjaman Dalam Rupiah dan Valuta Asing Bank Umum dan BPR Menurut Bulan dan Jenis Penggunaan di Kabupaten Katingan (Juta rupiah),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</si>
</sst>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80AD-4EE8-4A78-B99E-DAD1891A1BE7}">
  <dimension ref="A1:N62"/>
  <sheetViews>
    <sheetView tabSelected="1" zoomScale="85" zoomScaleNormal="85" workbookViewId="0">
      <selection activeCell="P9" sqref="P9"/>
    </sheetView>
  </sheetViews>
  <sheetFormatPr defaultRowHeight="14.4" x14ac:dyDescent="0.3"/>
  <cols>
    <col min="2" max="2" width="9.77734375" bestFit="1" customWidth="1"/>
    <col min="3" max="3" width="18.109375" bestFit="1" customWidth="1"/>
    <col min="4" max="4" width="22.5546875" bestFit="1" customWidth="1"/>
    <col min="5" max="5" width="18.21875" bestFit="1" customWidth="1"/>
    <col min="6" max="6" width="15.33203125" bestFit="1" customWidth="1"/>
    <col min="7" max="7" width="19.77734375" bestFit="1" customWidth="1"/>
    <col min="8" max="8" width="15.44140625" bestFit="1" customWidth="1"/>
    <col min="9" max="9" width="15.88671875" bestFit="1" customWidth="1"/>
    <col min="10" max="10" width="20.33203125" bestFit="1" customWidth="1"/>
    <col min="11" max="11" width="16" bestFit="1" customWidth="1"/>
    <col min="12" max="12" width="22" bestFit="1" customWidth="1"/>
    <col min="13" max="13" width="26.44140625" bestFit="1" customWidth="1"/>
    <col min="14" max="14" width="22.109375" bestFit="1" customWidth="1"/>
  </cols>
  <sheetData>
    <row r="1" spans="1:14" x14ac:dyDescent="0.3">
      <c r="A1" t="s">
        <v>30</v>
      </c>
    </row>
    <row r="3" spans="1:14" x14ac:dyDescent="0.3">
      <c r="B3" t="s">
        <v>21</v>
      </c>
    </row>
    <row r="4" spans="1:14" x14ac:dyDescent="0.3">
      <c r="B4" s="3" t="s">
        <v>0</v>
      </c>
      <c r="C4" s="4">
        <v>2022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">
      <c r="B5" s="3"/>
      <c r="C5" s="4" t="s">
        <v>18</v>
      </c>
      <c r="D5" s="4"/>
      <c r="E5" s="4"/>
      <c r="F5" s="4" t="s">
        <v>17</v>
      </c>
      <c r="G5" s="4"/>
      <c r="H5" s="4"/>
      <c r="I5" s="4" t="s">
        <v>19</v>
      </c>
      <c r="J5" s="4"/>
      <c r="K5" s="4"/>
      <c r="L5" s="4" t="s">
        <v>20</v>
      </c>
      <c r="M5" s="4"/>
      <c r="N5" s="4"/>
    </row>
    <row r="6" spans="1:14" x14ac:dyDescent="0.3">
      <c r="B6" s="3"/>
      <c r="C6" s="5" t="s">
        <v>14</v>
      </c>
      <c r="D6" s="5" t="s">
        <v>15</v>
      </c>
      <c r="E6" s="5" t="s">
        <v>16</v>
      </c>
      <c r="F6" s="5" t="s">
        <v>14</v>
      </c>
      <c r="G6" s="5" t="s">
        <v>15</v>
      </c>
      <c r="H6" s="5" t="s">
        <v>16</v>
      </c>
      <c r="I6" s="5" t="s">
        <v>14</v>
      </c>
      <c r="J6" s="5" t="s">
        <v>15</v>
      </c>
      <c r="K6" s="5" t="s">
        <v>16</v>
      </c>
      <c r="L6" s="5" t="s">
        <v>14</v>
      </c>
      <c r="M6" s="5" t="s">
        <v>15</v>
      </c>
      <c r="N6" s="5" t="s">
        <v>16</v>
      </c>
    </row>
    <row r="7" spans="1:14" x14ac:dyDescent="0.3">
      <c r="B7" s="8" t="s">
        <v>1</v>
      </c>
      <c r="C7" s="2">
        <v>593122</v>
      </c>
      <c r="D7" s="1" t="s">
        <v>2</v>
      </c>
      <c r="E7" s="6">
        <f>SUM(C7:D7)</f>
        <v>593122</v>
      </c>
      <c r="F7" s="2">
        <v>595372</v>
      </c>
      <c r="G7" s="2">
        <v>2103356</v>
      </c>
      <c r="H7" s="6">
        <f>SUM(F7:G7)</f>
        <v>2698728</v>
      </c>
      <c r="I7" s="2">
        <v>700691</v>
      </c>
      <c r="J7" s="1" t="s">
        <v>2</v>
      </c>
      <c r="K7" s="6">
        <f>SUM(I7:J7)</f>
        <v>700691</v>
      </c>
      <c r="L7" s="2">
        <v>1889186</v>
      </c>
      <c r="M7" s="2">
        <v>2103356</v>
      </c>
      <c r="N7" s="6">
        <f>SUM(L7:M7)</f>
        <v>3992542</v>
      </c>
    </row>
    <row r="8" spans="1:14" x14ac:dyDescent="0.3">
      <c r="B8" s="8" t="s">
        <v>3</v>
      </c>
      <c r="C8" s="2">
        <v>604255</v>
      </c>
      <c r="D8" s="1" t="s">
        <v>2</v>
      </c>
      <c r="E8" s="6">
        <f t="shared" ref="E8:E18" si="0">SUM(C8:D8)</f>
        <v>604255</v>
      </c>
      <c r="F8" s="2">
        <v>800293</v>
      </c>
      <c r="G8" s="2">
        <v>2101161</v>
      </c>
      <c r="H8" s="6">
        <f t="shared" ref="H8:H18" si="1">SUM(F8:G8)</f>
        <v>2901454</v>
      </c>
      <c r="I8" s="2">
        <v>705640</v>
      </c>
      <c r="J8" s="1" t="s">
        <v>2</v>
      </c>
      <c r="K8" s="6">
        <f t="shared" ref="K8:K18" si="2">SUM(I8:J8)</f>
        <v>705640</v>
      </c>
      <c r="L8" s="2">
        <v>2110188</v>
      </c>
      <c r="M8" s="2">
        <v>2101161</v>
      </c>
      <c r="N8" s="6">
        <f t="shared" ref="N8:N18" si="3">SUM(L8:M8)</f>
        <v>4211349</v>
      </c>
    </row>
    <row r="9" spans="1:14" x14ac:dyDescent="0.3">
      <c r="B9" s="8" t="s">
        <v>4</v>
      </c>
      <c r="C9" s="2">
        <v>620571</v>
      </c>
      <c r="D9" s="1" t="s">
        <v>2</v>
      </c>
      <c r="E9" s="6">
        <f t="shared" si="0"/>
        <v>620571</v>
      </c>
      <c r="F9" s="2">
        <v>795972</v>
      </c>
      <c r="G9" s="2">
        <v>1939800</v>
      </c>
      <c r="H9" s="6">
        <f t="shared" si="1"/>
        <v>2735772</v>
      </c>
      <c r="I9" s="2">
        <v>713406</v>
      </c>
      <c r="J9" s="1" t="s">
        <v>2</v>
      </c>
      <c r="K9" s="6">
        <f t="shared" si="2"/>
        <v>713406</v>
      </c>
      <c r="L9" s="2">
        <v>2129949</v>
      </c>
      <c r="M9" s="2">
        <v>1939800</v>
      </c>
      <c r="N9" s="6">
        <f t="shared" si="3"/>
        <v>4069749</v>
      </c>
    </row>
    <row r="10" spans="1:14" x14ac:dyDescent="0.3">
      <c r="B10" s="8" t="s">
        <v>5</v>
      </c>
      <c r="C10" s="2">
        <v>594952</v>
      </c>
      <c r="D10" s="1" t="s">
        <v>2</v>
      </c>
      <c r="E10" s="6">
        <f t="shared" si="0"/>
        <v>594952</v>
      </c>
      <c r="F10" s="2">
        <v>791763</v>
      </c>
      <c r="G10" s="2">
        <v>1957080</v>
      </c>
      <c r="H10" s="6">
        <f t="shared" si="1"/>
        <v>2748843</v>
      </c>
      <c r="I10" s="2">
        <v>719175</v>
      </c>
      <c r="J10" s="1" t="s">
        <v>2</v>
      </c>
      <c r="K10" s="6">
        <f t="shared" si="2"/>
        <v>719175</v>
      </c>
      <c r="L10" s="2">
        <v>2105890</v>
      </c>
      <c r="M10" s="2">
        <v>1957080</v>
      </c>
      <c r="N10" s="6">
        <f t="shared" si="3"/>
        <v>4062970</v>
      </c>
    </row>
    <row r="11" spans="1:14" x14ac:dyDescent="0.3">
      <c r="B11" s="8" t="s">
        <v>6</v>
      </c>
      <c r="C11" s="2">
        <v>599149</v>
      </c>
      <c r="D11" s="1" t="s">
        <v>2</v>
      </c>
      <c r="E11" s="6">
        <f t="shared" si="0"/>
        <v>599149</v>
      </c>
      <c r="F11" s="2">
        <v>792855</v>
      </c>
      <c r="G11" s="2">
        <v>1968420</v>
      </c>
      <c r="H11" s="6">
        <f t="shared" si="1"/>
        <v>2761275</v>
      </c>
      <c r="I11" s="2">
        <v>718476</v>
      </c>
      <c r="J11" s="1" t="s">
        <v>2</v>
      </c>
      <c r="K11" s="6">
        <f t="shared" si="2"/>
        <v>718476</v>
      </c>
      <c r="L11" s="2">
        <v>2110481</v>
      </c>
      <c r="M11" s="2">
        <v>1968420</v>
      </c>
      <c r="N11" s="6">
        <f t="shared" si="3"/>
        <v>4078901</v>
      </c>
    </row>
    <row r="12" spans="1:14" x14ac:dyDescent="0.3">
      <c r="B12" s="8" t="s">
        <v>7</v>
      </c>
      <c r="C12" s="2">
        <v>621675</v>
      </c>
      <c r="D12" s="1" t="s">
        <v>2</v>
      </c>
      <c r="E12" s="6">
        <f t="shared" si="0"/>
        <v>621675</v>
      </c>
      <c r="F12" s="2">
        <v>792078</v>
      </c>
      <c r="G12" s="2">
        <v>1844311</v>
      </c>
      <c r="H12" s="6">
        <f t="shared" si="1"/>
        <v>2636389</v>
      </c>
      <c r="I12" s="2">
        <v>721722</v>
      </c>
      <c r="J12" s="1" t="s">
        <v>2</v>
      </c>
      <c r="K12" s="6">
        <f t="shared" si="2"/>
        <v>721722</v>
      </c>
      <c r="L12" s="2">
        <v>2135474</v>
      </c>
      <c r="M12" s="2">
        <v>1844311</v>
      </c>
      <c r="N12" s="6">
        <f t="shared" si="3"/>
        <v>3979785</v>
      </c>
    </row>
    <row r="13" spans="1:14" x14ac:dyDescent="0.3">
      <c r="B13" s="8" t="s">
        <v>8</v>
      </c>
      <c r="C13" s="2">
        <v>832202</v>
      </c>
      <c r="D13" s="1" t="s">
        <v>2</v>
      </c>
      <c r="E13" s="6">
        <f t="shared" si="0"/>
        <v>832202</v>
      </c>
      <c r="F13" s="2">
        <v>784158</v>
      </c>
      <c r="G13" s="2">
        <v>1836625</v>
      </c>
      <c r="H13" s="6">
        <f t="shared" si="1"/>
        <v>2620783</v>
      </c>
      <c r="I13" s="2">
        <v>723347</v>
      </c>
      <c r="J13" s="1" t="s">
        <v>2</v>
      </c>
      <c r="K13" s="6">
        <f t="shared" si="2"/>
        <v>723347</v>
      </c>
      <c r="L13" s="2">
        <v>2339707</v>
      </c>
      <c r="M13" s="2">
        <v>1836265</v>
      </c>
      <c r="N13" s="6">
        <f t="shared" si="3"/>
        <v>4175972</v>
      </c>
    </row>
    <row r="14" spans="1:14" x14ac:dyDescent="0.3">
      <c r="B14" s="8" t="s">
        <v>9</v>
      </c>
      <c r="C14" s="2">
        <v>657649</v>
      </c>
      <c r="D14" s="1" t="s">
        <v>2</v>
      </c>
      <c r="E14" s="6">
        <f t="shared" si="0"/>
        <v>657649</v>
      </c>
      <c r="F14" s="2">
        <v>971917</v>
      </c>
      <c r="G14" s="2">
        <v>1837502</v>
      </c>
      <c r="H14" s="6">
        <f t="shared" si="1"/>
        <v>2809419</v>
      </c>
      <c r="I14" s="2">
        <v>734463</v>
      </c>
      <c r="J14" s="1" t="s">
        <v>2</v>
      </c>
      <c r="K14" s="6">
        <f t="shared" si="2"/>
        <v>734463</v>
      </c>
      <c r="L14" s="2">
        <v>2364029</v>
      </c>
      <c r="M14" s="2">
        <v>1837502</v>
      </c>
      <c r="N14" s="6">
        <f t="shared" si="3"/>
        <v>4201531</v>
      </c>
    </row>
    <row r="15" spans="1:14" x14ac:dyDescent="0.3">
      <c r="B15" s="8" t="s">
        <v>10</v>
      </c>
      <c r="C15" s="2">
        <v>901481</v>
      </c>
      <c r="D15" s="1" t="s">
        <v>2</v>
      </c>
      <c r="E15" s="6">
        <f t="shared" si="0"/>
        <v>901481</v>
      </c>
      <c r="F15" s="2">
        <v>773788</v>
      </c>
      <c r="G15" s="2">
        <v>1713857</v>
      </c>
      <c r="H15" s="6">
        <f t="shared" si="1"/>
        <v>2487645</v>
      </c>
      <c r="I15" s="2">
        <v>737442</v>
      </c>
      <c r="J15" s="1" t="s">
        <v>2</v>
      </c>
      <c r="K15" s="6">
        <f t="shared" si="2"/>
        <v>737442</v>
      </c>
      <c r="L15" s="2">
        <v>2412710</v>
      </c>
      <c r="M15" s="2">
        <v>1713857</v>
      </c>
      <c r="N15" s="6">
        <f t="shared" si="3"/>
        <v>4126567</v>
      </c>
    </row>
    <row r="16" spans="1:14" x14ac:dyDescent="0.3">
      <c r="B16" s="8" t="s">
        <v>11</v>
      </c>
      <c r="C16" s="2">
        <v>919657</v>
      </c>
      <c r="D16" s="1" t="s">
        <v>2</v>
      </c>
      <c r="E16" s="6">
        <f t="shared" si="0"/>
        <v>919657</v>
      </c>
      <c r="F16" s="2">
        <v>769842</v>
      </c>
      <c r="G16" s="2">
        <v>1745306</v>
      </c>
      <c r="H16" s="6">
        <f t="shared" si="1"/>
        <v>2515148</v>
      </c>
      <c r="I16" s="2">
        <v>741335</v>
      </c>
      <c r="J16" s="1" t="s">
        <v>2</v>
      </c>
      <c r="K16" s="6">
        <f t="shared" si="2"/>
        <v>741335</v>
      </c>
      <c r="L16" s="2">
        <v>2430835</v>
      </c>
      <c r="M16" s="2">
        <v>1745306</v>
      </c>
      <c r="N16" s="6">
        <f t="shared" si="3"/>
        <v>4176141</v>
      </c>
    </row>
    <row r="17" spans="2:14" x14ac:dyDescent="0.3">
      <c r="B17" s="8" t="s">
        <v>12</v>
      </c>
      <c r="C17" s="2">
        <v>670691</v>
      </c>
      <c r="D17" s="1" t="s">
        <v>2</v>
      </c>
      <c r="E17" s="6">
        <f t="shared" si="0"/>
        <v>670691</v>
      </c>
      <c r="F17" s="2">
        <v>1048567</v>
      </c>
      <c r="G17" s="2">
        <v>1760301</v>
      </c>
      <c r="H17" s="6">
        <f t="shared" si="1"/>
        <v>2808868</v>
      </c>
      <c r="I17" s="2">
        <v>744941</v>
      </c>
      <c r="J17" s="1" t="s">
        <v>2</v>
      </c>
      <c r="K17" s="6">
        <f t="shared" si="2"/>
        <v>744941</v>
      </c>
      <c r="L17" s="2">
        <v>2464200</v>
      </c>
      <c r="M17" s="2">
        <v>1760301</v>
      </c>
      <c r="N17" s="6">
        <f t="shared" si="3"/>
        <v>4224501</v>
      </c>
    </row>
    <row r="18" spans="2:14" x14ac:dyDescent="0.3">
      <c r="B18" s="8" t="s">
        <v>13</v>
      </c>
      <c r="C18" s="2">
        <v>687090</v>
      </c>
      <c r="D18" s="1" t="s">
        <v>2</v>
      </c>
      <c r="E18" s="6">
        <f t="shared" si="0"/>
        <v>687090</v>
      </c>
      <c r="F18" s="2">
        <v>1064705</v>
      </c>
      <c r="G18" s="2">
        <v>1566811</v>
      </c>
      <c r="H18" s="6">
        <f t="shared" si="1"/>
        <v>2631516</v>
      </c>
      <c r="I18" s="2">
        <v>746763</v>
      </c>
      <c r="J18" s="1" t="s">
        <v>2</v>
      </c>
      <c r="K18" s="6">
        <f t="shared" si="2"/>
        <v>746763</v>
      </c>
      <c r="L18" s="2">
        <v>2498558</v>
      </c>
      <c r="M18" s="2">
        <v>1566811</v>
      </c>
      <c r="N18" s="6">
        <f t="shared" si="3"/>
        <v>4065369</v>
      </c>
    </row>
    <row r="21" spans="2:14" x14ac:dyDescent="0.3">
      <c r="B21" s="9" t="s">
        <v>22</v>
      </c>
    </row>
    <row r="22" spans="2:14" x14ac:dyDescent="0.3">
      <c r="B22" s="3" t="s">
        <v>0</v>
      </c>
      <c r="C22" s="3">
        <v>2023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4" x14ac:dyDescent="0.3">
      <c r="B23" s="3"/>
      <c r="C23" s="3" t="s">
        <v>18</v>
      </c>
      <c r="D23" s="3"/>
      <c r="E23" s="3"/>
      <c r="F23" s="3" t="s">
        <v>17</v>
      </c>
      <c r="G23" s="3"/>
      <c r="H23" s="3"/>
      <c r="I23" s="3" t="s">
        <v>19</v>
      </c>
      <c r="J23" s="3"/>
      <c r="K23" s="3"/>
      <c r="L23" s="3" t="s">
        <v>20</v>
      </c>
      <c r="M23" s="3"/>
      <c r="N23" s="3"/>
    </row>
    <row r="24" spans="2:14" x14ac:dyDescent="0.3">
      <c r="B24" s="3"/>
      <c r="C24" s="5" t="s">
        <v>14</v>
      </c>
      <c r="D24" s="5" t="s">
        <v>15</v>
      </c>
      <c r="E24" s="5" t="s">
        <v>16</v>
      </c>
      <c r="F24" s="5" t="s">
        <v>14</v>
      </c>
      <c r="G24" s="5" t="s">
        <v>15</v>
      </c>
      <c r="H24" s="5" t="s">
        <v>16</v>
      </c>
      <c r="I24" s="5" t="s">
        <v>14</v>
      </c>
      <c r="J24" s="5" t="s">
        <v>15</v>
      </c>
      <c r="K24" s="5" t="s">
        <v>16</v>
      </c>
      <c r="L24" s="5" t="s">
        <v>14</v>
      </c>
      <c r="M24" s="5" t="s">
        <v>15</v>
      </c>
      <c r="N24" s="5" t="s">
        <v>16</v>
      </c>
    </row>
    <row r="25" spans="2:14" x14ac:dyDescent="0.3">
      <c r="B25" s="7" t="s">
        <v>1</v>
      </c>
      <c r="C25" s="2">
        <v>675599</v>
      </c>
      <c r="D25" s="1" t="s">
        <v>2</v>
      </c>
      <c r="E25" s="6">
        <f>SUM(C25:D25)</f>
        <v>675599</v>
      </c>
      <c r="F25" s="2">
        <v>1063600</v>
      </c>
      <c r="G25" s="2">
        <v>1499093</v>
      </c>
      <c r="H25" s="6">
        <f>SUM(F25:G25)</f>
        <v>2562693</v>
      </c>
      <c r="I25" s="2">
        <v>746099</v>
      </c>
      <c r="J25" s="1" t="s">
        <v>2</v>
      </c>
      <c r="K25" s="6">
        <f>SUM(I25:J25)</f>
        <v>746099</v>
      </c>
      <c r="L25" s="2">
        <v>2485298</v>
      </c>
      <c r="M25" s="2">
        <v>1499093</v>
      </c>
      <c r="N25" s="6">
        <f>SUM(L25:M25)</f>
        <v>3984391</v>
      </c>
    </row>
    <row r="26" spans="2:14" x14ac:dyDescent="0.3">
      <c r="B26" s="7" t="s">
        <v>3</v>
      </c>
      <c r="C26" s="2">
        <v>685020</v>
      </c>
      <c r="D26" s="1" t="s">
        <v>2</v>
      </c>
      <c r="E26" s="6">
        <f t="shared" ref="E26:E36" si="4">SUM(C26:D26)</f>
        <v>685020</v>
      </c>
      <c r="F26" s="2">
        <v>1065516</v>
      </c>
      <c r="G26" s="1" t="s">
        <v>2</v>
      </c>
      <c r="H26" s="6">
        <f t="shared" ref="H26:H36" si="5">SUM(F26:G26)</f>
        <v>1065516</v>
      </c>
      <c r="I26" s="2">
        <v>754621</v>
      </c>
      <c r="J26" s="1" t="s">
        <v>2</v>
      </c>
      <c r="K26" s="6">
        <f t="shared" ref="K26:K36" si="6">SUM(I26:J26)</f>
        <v>754621</v>
      </c>
      <c r="L26" s="2">
        <v>2505157</v>
      </c>
      <c r="M26" s="1" t="s">
        <v>2</v>
      </c>
      <c r="N26" s="6">
        <f t="shared" ref="N26:N36" si="7">SUM(L26:M26)</f>
        <v>2505157</v>
      </c>
    </row>
    <row r="27" spans="2:14" x14ac:dyDescent="0.3">
      <c r="B27" s="7" t="s">
        <v>4</v>
      </c>
      <c r="C27" s="2">
        <v>676951</v>
      </c>
      <c r="D27" s="1" t="s">
        <v>2</v>
      </c>
      <c r="E27" s="6">
        <f t="shared" si="4"/>
        <v>676951</v>
      </c>
      <c r="F27" s="2">
        <v>1165154</v>
      </c>
      <c r="G27" s="1" t="s">
        <v>2</v>
      </c>
      <c r="H27" s="6">
        <f t="shared" si="5"/>
        <v>1165154</v>
      </c>
      <c r="I27" s="2">
        <v>760005</v>
      </c>
      <c r="J27" s="1" t="s">
        <v>2</v>
      </c>
      <c r="K27" s="6">
        <f t="shared" si="6"/>
        <v>760005</v>
      </c>
      <c r="L27" s="2">
        <v>2602110</v>
      </c>
      <c r="M27" s="1" t="s">
        <v>2</v>
      </c>
      <c r="N27" s="6">
        <f t="shared" si="7"/>
        <v>2602110</v>
      </c>
    </row>
    <row r="28" spans="2:14" x14ac:dyDescent="0.3">
      <c r="B28" s="7" t="s">
        <v>5</v>
      </c>
      <c r="C28" s="2">
        <v>687027</v>
      </c>
      <c r="D28" s="1" t="s">
        <v>2</v>
      </c>
      <c r="E28" s="6">
        <f t="shared" si="4"/>
        <v>687027</v>
      </c>
      <c r="F28" s="2">
        <v>1218891</v>
      </c>
      <c r="G28" s="1" t="s">
        <v>2</v>
      </c>
      <c r="H28" s="6">
        <f t="shared" si="5"/>
        <v>1218891</v>
      </c>
      <c r="I28" s="2">
        <v>761404</v>
      </c>
      <c r="J28" s="1" t="s">
        <v>2</v>
      </c>
      <c r="K28" s="6">
        <f t="shared" si="6"/>
        <v>761404</v>
      </c>
      <c r="L28" s="2">
        <v>2667322</v>
      </c>
      <c r="M28" s="1" t="s">
        <v>2</v>
      </c>
      <c r="N28" s="6">
        <f t="shared" si="7"/>
        <v>2667322</v>
      </c>
    </row>
    <row r="29" spans="2:14" x14ac:dyDescent="0.3">
      <c r="B29" s="7" t="s">
        <v>6</v>
      </c>
      <c r="C29" s="2">
        <v>715236</v>
      </c>
      <c r="D29" s="1" t="s">
        <v>2</v>
      </c>
      <c r="E29" s="6">
        <f t="shared" si="4"/>
        <v>715236</v>
      </c>
      <c r="F29" s="2">
        <v>1219256</v>
      </c>
      <c r="G29" s="1" t="s">
        <v>2</v>
      </c>
      <c r="H29" s="6">
        <f t="shared" si="5"/>
        <v>1219256</v>
      </c>
      <c r="I29" s="2">
        <v>764093</v>
      </c>
      <c r="J29" s="1" t="s">
        <v>2</v>
      </c>
      <c r="K29" s="6">
        <f t="shared" si="6"/>
        <v>764093</v>
      </c>
      <c r="L29" s="2">
        <v>2698584</v>
      </c>
      <c r="M29" s="1" t="s">
        <v>2</v>
      </c>
      <c r="N29" s="6">
        <f t="shared" si="7"/>
        <v>2698584</v>
      </c>
    </row>
    <row r="30" spans="2:14" x14ac:dyDescent="0.3">
      <c r="B30" s="7" t="s">
        <v>7</v>
      </c>
      <c r="C30" s="2">
        <v>715257</v>
      </c>
      <c r="D30" s="1" t="s">
        <v>2</v>
      </c>
      <c r="E30" s="6">
        <f t="shared" si="4"/>
        <v>715257</v>
      </c>
      <c r="F30" s="2">
        <v>1215442</v>
      </c>
      <c r="G30" s="1" t="s">
        <v>2</v>
      </c>
      <c r="H30" s="6">
        <f t="shared" si="5"/>
        <v>1215442</v>
      </c>
      <c r="I30" s="2">
        <v>766104</v>
      </c>
      <c r="J30" s="1" t="s">
        <v>2</v>
      </c>
      <c r="K30" s="6">
        <f t="shared" si="6"/>
        <v>766104</v>
      </c>
      <c r="L30" s="2">
        <v>2696803</v>
      </c>
      <c r="M30" s="1" t="s">
        <v>2</v>
      </c>
      <c r="N30" s="6">
        <f t="shared" si="7"/>
        <v>2696803</v>
      </c>
    </row>
    <row r="31" spans="2:14" x14ac:dyDescent="0.3">
      <c r="B31" s="7" t="s">
        <v>8</v>
      </c>
      <c r="C31" s="2">
        <v>717234</v>
      </c>
      <c r="D31" s="1" t="s">
        <v>2</v>
      </c>
      <c r="E31" s="6">
        <f t="shared" si="4"/>
        <v>717234</v>
      </c>
      <c r="F31" s="2">
        <v>1213788</v>
      </c>
      <c r="G31" s="1" t="s">
        <v>2</v>
      </c>
      <c r="H31" s="6">
        <f t="shared" si="5"/>
        <v>1213788</v>
      </c>
      <c r="I31" s="2">
        <v>774806</v>
      </c>
      <c r="J31" s="1" t="s">
        <v>2</v>
      </c>
      <c r="K31" s="6">
        <f t="shared" si="6"/>
        <v>774806</v>
      </c>
      <c r="L31" s="2">
        <v>2705828</v>
      </c>
      <c r="M31" s="1" t="s">
        <v>2</v>
      </c>
      <c r="N31" s="6">
        <f t="shared" si="7"/>
        <v>2705828</v>
      </c>
    </row>
    <row r="32" spans="2:14" x14ac:dyDescent="0.3">
      <c r="B32" s="7" t="s">
        <v>9</v>
      </c>
      <c r="C32" s="2">
        <v>718663</v>
      </c>
      <c r="D32" s="1" t="s">
        <v>2</v>
      </c>
      <c r="E32" s="6">
        <f t="shared" si="4"/>
        <v>718663</v>
      </c>
      <c r="F32" s="2">
        <v>1213553</v>
      </c>
      <c r="G32" s="1" t="s">
        <v>2</v>
      </c>
      <c r="H32" s="6">
        <f t="shared" si="5"/>
        <v>1213553</v>
      </c>
      <c r="I32" s="2">
        <v>784892</v>
      </c>
      <c r="J32" s="1" t="s">
        <v>2</v>
      </c>
      <c r="K32" s="6">
        <f t="shared" si="6"/>
        <v>784892</v>
      </c>
      <c r="L32" s="2">
        <v>2717107</v>
      </c>
      <c r="M32" s="1" t="s">
        <v>2</v>
      </c>
      <c r="N32" s="6">
        <f t="shared" si="7"/>
        <v>2717107</v>
      </c>
    </row>
    <row r="33" spans="2:14" x14ac:dyDescent="0.3">
      <c r="B33" s="7" t="s">
        <v>10</v>
      </c>
      <c r="C33" s="2">
        <v>720770</v>
      </c>
      <c r="D33" s="1" t="s">
        <v>2</v>
      </c>
      <c r="E33" s="6">
        <f t="shared" si="4"/>
        <v>720770</v>
      </c>
      <c r="F33" s="2">
        <v>1200145</v>
      </c>
      <c r="G33" s="1" t="s">
        <v>2</v>
      </c>
      <c r="H33" s="6">
        <f t="shared" si="5"/>
        <v>1200145</v>
      </c>
      <c r="I33" s="2">
        <v>778017</v>
      </c>
      <c r="J33" s="1" t="s">
        <v>2</v>
      </c>
      <c r="K33" s="6">
        <f t="shared" si="6"/>
        <v>778017</v>
      </c>
      <c r="L33" s="2">
        <v>2698932</v>
      </c>
      <c r="M33" s="1" t="s">
        <v>2</v>
      </c>
      <c r="N33" s="6">
        <f t="shared" si="7"/>
        <v>2698932</v>
      </c>
    </row>
    <row r="34" spans="2:14" x14ac:dyDescent="0.3">
      <c r="B34" s="7" t="s">
        <v>11</v>
      </c>
      <c r="C34" s="2">
        <v>689456</v>
      </c>
      <c r="D34" s="1" t="s">
        <v>2</v>
      </c>
      <c r="E34" s="6">
        <f t="shared" si="4"/>
        <v>689456</v>
      </c>
      <c r="F34" s="2">
        <v>1200885</v>
      </c>
      <c r="G34" s="1" t="s">
        <v>2</v>
      </c>
      <c r="H34" s="6">
        <f t="shared" si="5"/>
        <v>1200885</v>
      </c>
      <c r="I34" s="2">
        <v>788812</v>
      </c>
      <c r="J34" s="1" t="s">
        <v>2</v>
      </c>
      <c r="K34" s="6">
        <f t="shared" si="6"/>
        <v>788812</v>
      </c>
      <c r="L34" s="2">
        <v>2679153</v>
      </c>
      <c r="M34" s="1" t="s">
        <v>2</v>
      </c>
      <c r="N34" s="6">
        <f t="shared" si="7"/>
        <v>2679153</v>
      </c>
    </row>
    <row r="35" spans="2:14" x14ac:dyDescent="0.3">
      <c r="B35" s="7" t="s">
        <v>12</v>
      </c>
      <c r="C35" s="2">
        <v>723723</v>
      </c>
      <c r="D35" s="1" t="s">
        <v>2</v>
      </c>
      <c r="E35" s="6">
        <f t="shared" si="4"/>
        <v>723723</v>
      </c>
      <c r="F35" s="2">
        <v>1200181</v>
      </c>
      <c r="G35" s="1" t="s">
        <v>2</v>
      </c>
      <c r="H35" s="6">
        <f t="shared" si="5"/>
        <v>1200181</v>
      </c>
      <c r="I35" s="2">
        <v>796232</v>
      </c>
      <c r="J35" s="1" t="s">
        <v>2</v>
      </c>
      <c r="K35" s="6">
        <f t="shared" si="6"/>
        <v>796232</v>
      </c>
      <c r="L35" s="2">
        <v>2720136</v>
      </c>
      <c r="M35" s="1" t="s">
        <v>2</v>
      </c>
      <c r="N35" s="6">
        <f t="shared" si="7"/>
        <v>2720136</v>
      </c>
    </row>
    <row r="36" spans="2:14" x14ac:dyDescent="0.3">
      <c r="B36" s="7" t="s">
        <v>13</v>
      </c>
      <c r="C36" s="2">
        <v>751614</v>
      </c>
      <c r="D36" s="1" t="s">
        <v>2</v>
      </c>
      <c r="E36" s="6">
        <f t="shared" si="4"/>
        <v>751614</v>
      </c>
      <c r="F36" s="2">
        <v>1240067</v>
      </c>
      <c r="G36" s="1" t="s">
        <v>2</v>
      </c>
      <c r="H36" s="6">
        <f t="shared" si="5"/>
        <v>1240067</v>
      </c>
      <c r="I36" s="2">
        <v>797715</v>
      </c>
      <c r="J36" s="1" t="s">
        <v>2</v>
      </c>
      <c r="K36" s="6">
        <f t="shared" si="6"/>
        <v>797715</v>
      </c>
      <c r="L36" s="2">
        <v>2789396</v>
      </c>
      <c r="M36" s="1" t="s">
        <v>2</v>
      </c>
      <c r="N36" s="6">
        <f t="shared" si="7"/>
        <v>2789396</v>
      </c>
    </row>
    <row r="39" spans="2:14" x14ac:dyDescent="0.3">
      <c r="B39" t="s">
        <v>23</v>
      </c>
    </row>
    <row r="40" spans="2:14" x14ac:dyDescent="0.3">
      <c r="B40" s="3" t="s">
        <v>0</v>
      </c>
      <c r="C40" s="3">
        <v>2024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x14ac:dyDescent="0.3">
      <c r="B41" s="3"/>
      <c r="C41" s="3" t="s">
        <v>18</v>
      </c>
      <c r="D41" s="3"/>
      <c r="E41" s="3"/>
      <c r="F41" s="3" t="s">
        <v>17</v>
      </c>
      <c r="G41" s="3"/>
      <c r="H41" s="3"/>
      <c r="I41" s="3" t="s">
        <v>19</v>
      </c>
      <c r="J41" s="3"/>
      <c r="K41" s="3"/>
      <c r="L41" s="3" t="s">
        <v>20</v>
      </c>
      <c r="M41" s="3"/>
      <c r="N41" s="3"/>
    </row>
    <row r="42" spans="2:14" x14ac:dyDescent="0.3">
      <c r="B42" s="3"/>
      <c r="C42" s="5" t="s">
        <v>14</v>
      </c>
      <c r="D42" s="5" t="s">
        <v>15</v>
      </c>
      <c r="E42" s="5" t="s">
        <v>16</v>
      </c>
      <c r="F42" s="5" t="s">
        <v>14</v>
      </c>
      <c r="G42" s="5" t="s">
        <v>15</v>
      </c>
      <c r="H42" s="5" t="s">
        <v>16</v>
      </c>
      <c r="I42" s="5" t="s">
        <v>14</v>
      </c>
      <c r="J42" s="5" t="s">
        <v>15</v>
      </c>
      <c r="K42" s="5" t="s">
        <v>16</v>
      </c>
      <c r="L42" s="5" t="s">
        <v>14</v>
      </c>
      <c r="M42" s="5" t="s">
        <v>15</v>
      </c>
      <c r="N42" s="5" t="s">
        <v>16</v>
      </c>
    </row>
    <row r="43" spans="2:14" x14ac:dyDescent="0.3">
      <c r="B43" s="7" t="s">
        <v>1</v>
      </c>
      <c r="C43" s="2">
        <v>747698</v>
      </c>
      <c r="D43" s="1" t="s">
        <v>2</v>
      </c>
      <c r="E43" s="6">
        <f>SUM(C43:D43)</f>
        <v>747698</v>
      </c>
      <c r="F43" s="2">
        <v>1255791</v>
      </c>
      <c r="G43" s="1" t="s">
        <v>2</v>
      </c>
      <c r="H43" s="6">
        <f>SUM(F43:G43)</f>
        <v>1255791</v>
      </c>
      <c r="I43" s="2">
        <v>805551</v>
      </c>
      <c r="J43" s="1" t="s">
        <v>2</v>
      </c>
      <c r="K43" s="6">
        <f>SUM(I43:J43)</f>
        <v>805551</v>
      </c>
      <c r="L43" s="2">
        <v>2809041</v>
      </c>
      <c r="M43" s="1" t="s">
        <v>2</v>
      </c>
      <c r="N43" s="6">
        <f>SUM(L43:M43)</f>
        <v>2809041</v>
      </c>
    </row>
    <row r="44" spans="2:14" x14ac:dyDescent="0.3">
      <c r="B44" s="7" t="s">
        <v>3</v>
      </c>
      <c r="C44" s="2">
        <v>715257</v>
      </c>
      <c r="D44" s="1" t="s">
        <v>2</v>
      </c>
      <c r="E44" s="6">
        <f t="shared" ref="E44:E54" si="8">SUM(C44:D44)</f>
        <v>715257</v>
      </c>
      <c r="F44" s="2">
        <v>1253824</v>
      </c>
      <c r="G44" s="1" t="s">
        <v>2</v>
      </c>
      <c r="H44" s="6">
        <f t="shared" ref="H44:H54" si="9">SUM(F44:G44)</f>
        <v>1253824</v>
      </c>
      <c r="I44" s="2">
        <v>812353</v>
      </c>
      <c r="J44" s="1" t="s">
        <v>2</v>
      </c>
      <c r="K44" s="6">
        <f t="shared" ref="K44:K54" si="10">SUM(I44:J44)</f>
        <v>812353</v>
      </c>
      <c r="L44" s="2">
        <v>2781434</v>
      </c>
      <c r="M44" s="1" t="s">
        <v>2</v>
      </c>
      <c r="N44" s="6">
        <f t="shared" ref="N44:N54" si="11">SUM(L44:M44)</f>
        <v>2781434</v>
      </c>
    </row>
    <row r="45" spans="2:14" x14ac:dyDescent="0.3">
      <c r="B45" s="7" t="s">
        <v>4</v>
      </c>
      <c r="C45" s="2">
        <v>720183</v>
      </c>
      <c r="D45" s="1" t="s">
        <v>2</v>
      </c>
      <c r="E45" s="6">
        <f t="shared" si="8"/>
        <v>720183</v>
      </c>
      <c r="F45" s="2">
        <v>1281559</v>
      </c>
      <c r="G45" s="1" t="s">
        <v>2</v>
      </c>
      <c r="H45" s="6">
        <f t="shared" si="9"/>
        <v>1281559</v>
      </c>
      <c r="I45" s="2">
        <v>821859</v>
      </c>
      <c r="J45" s="1" t="s">
        <v>2</v>
      </c>
      <c r="K45" s="6">
        <f t="shared" si="10"/>
        <v>821859</v>
      </c>
      <c r="L45" s="2">
        <v>2823601</v>
      </c>
      <c r="M45" s="1" t="s">
        <v>2</v>
      </c>
      <c r="N45" s="6">
        <f t="shared" si="11"/>
        <v>2823601</v>
      </c>
    </row>
    <row r="46" spans="2:14" x14ac:dyDescent="0.3">
      <c r="B46" s="7" t="s">
        <v>5</v>
      </c>
      <c r="C46" s="2">
        <v>723125</v>
      </c>
      <c r="D46" s="1" t="s">
        <v>2</v>
      </c>
      <c r="E46" s="6">
        <f t="shared" si="8"/>
        <v>723125</v>
      </c>
      <c r="F46" s="2">
        <v>1277573</v>
      </c>
      <c r="G46" s="1" t="s">
        <v>2</v>
      </c>
      <c r="H46" s="6">
        <f t="shared" si="9"/>
        <v>1277573</v>
      </c>
      <c r="I46" s="2">
        <v>835725</v>
      </c>
      <c r="J46" s="1" t="s">
        <v>2</v>
      </c>
      <c r="K46" s="6">
        <f t="shared" si="10"/>
        <v>835725</v>
      </c>
      <c r="L46" s="2">
        <v>2836422</v>
      </c>
      <c r="M46" s="1" t="s">
        <v>2</v>
      </c>
      <c r="N46" s="6">
        <f t="shared" si="11"/>
        <v>2836422</v>
      </c>
    </row>
    <row r="47" spans="2:14" x14ac:dyDescent="0.3">
      <c r="B47" s="7" t="s">
        <v>6</v>
      </c>
      <c r="C47" s="2">
        <v>736032</v>
      </c>
      <c r="D47" s="1" t="s">
        <v>2</v>
      </c>
      <c r="E47" s="6">
        <f t="shared" si="8"/>
        <v>736032</v>
      </c>
      <c r="F47" s="2">
        <v>1271649</v>
      </c>
      <c r="G47" s="1" t="s">
        <v>2</v>
      </c>
      <c r="H47" s="6">
        <f t="shared" si="9"/>
        <v>1271649</v>
      </c>
      <c r="I47" s="2">
        <v>847975</v>
      </c>
      <c r="J47" s="1" t="s">
        <v>2</v>
      </c>
      <c r="K47" s="6">
        <f t="shared" si="10"/>
        <v>847975</v>
      </c>
      <c r="L47" s="2">
        <v>2855657</v>
      </c>
      <c r="M47" s="1" t="s">
        <v>2</v>
      </c>
      <c r="N47" s="6">
        <f t="shared" si="11"/>
        <v>2855657</v>
      </c>
    </row>
    <row r="48" spans="2:14" x14ac:dyDescent="0.3">
      <c r="B48" s="7" t="s">
        <v>7</v>
      </c>
      <c r="C48" s="2">
        <v>732296</v>
      </c>
      <c r="D48" s="1" t="s">
        <v>2</v>
      </c>
      <c r="E48" s="6">
        <f t="shared" si="8"/>
        <v>732296</v>
      </c>
      <c r="F48" s="2">
        <v>1272303</v>
      </c>
      <c r="G48" s="1" t="s">
        <v>2</v>
      </c>
      <c r="H48" s="6">
        <f t="shared" si="9"/>
        <v>1272303</v>
      </c>
      <c r="I48" s="2">
        <v>857803</v>
      </c>
      <c r="J48" s="1" t="s">
        <v>2</v>
      </c>
      <c r="K48" s="6">
        <f t="shared" si="10"/>
        <v>857803</v>
      </c>
      <c r="L48" s="2">
        <v>2862403</v>
      </c>
      <c r="M48" s="1" t="s">
        <v>2</v>
      </c>
      <c r="N48" s="6">
        <f t="shared" si="11"/>
        <v>2862403</v>
      </c>
    </row>
    <row r="49" spans="1:14" x14ac:dyDescent="0.3">
      <c r="B49" s="7" t="s">
        <v>8</v>
      </c>
      <c r="C49" s="2">
        <v>733377</v>
      </c>
      <c r="D49" s="1" t="s">
        <v>2</v>
      </c>
      <c r="E49" s="6">
        <f t="shared" si="8"/>
        <v>733377</v>
      </c>
      <c r="F49" s="2">
        <v>1277856</v>
      </c>
      <c r="G49" s="1" t="s">
        <v>2</v>
      </c>
      <c r="H49" s="6">
        <f t="shared" si="9"/>
        <v>1277856</v>
      </c>
      <c r="I49" s="2">
        <v>868315</v>
      </c>
      <c r="J49" s="1" t="s">
        <v>2</v>
      </c>
      <c r="K49" s="6">
        <f t="shared" si="10"/>
        <v>868315</v>
      </c>
      <c r="L49" s="2">
        <v>2879548</v>
      </c>
      <c r="M49" s="1" t="s">
        <v>2</v>
      </c>
      <c r="N49" s="6">
        <f t="shared" si="11"/>
        <v>2879548</v>
      </c>
    </row>
    <row r="50" spans="1:14" x14ac:dyDescent="0.3">
      <c r="B50" s="7" t="s">
        <v>9</v>
      </c>
      <c r="C50" s="2">
        <v>690388</v>
      </c>
      <c r="D50" s="1" t="s">
        <v>2</v>
      </c>
      <c r="E50" s="6">
        <f t="shared" si="8"/>
        <v>690388</v>
      </c>
      <c r="F50" s="2">
        <v>1384398</v>
      </c>
      <c r="G50" s="1" t="s">
        <v>2</v>
      </c>
      <c r="H50" s="6">
        <f t="shared" si="9"/>
        <v>1384398</v>
      </c>
      <c r="I50" s="2">
        <v>880203</v>
      </c>
      <c r="J50" s="1" t="s">
        <v>2</v>
      </c>
      <c r="K50" s="6">
        <f t="shared" si="10"/>
        <v>880203</v>
      </c>
      <c r="L50" s="2">
        <v>2954989</v>
      </c>
      <c r="M50" s="1" t="s">
        <v>2</v>
      </c>
      <c r="N50" s="6">
        <f t="shared" si="11"/>
        <v>2954989</v>
      </c>
    </row>
    <row r="51" spans="1:14" x14ac:dyDescent="0.3">
      <c r="B51" s="7" t="s">
        <v>10</v>
      </c>
      <c r="C51" s="2">
        <v>689249</v>
      </c>
      <c r="D51" s="1" t="s">
        <v>2</v>
      </c>
      <c r="E51" s="6">
        <f t="shared" si="8"/>
        <v>689249</v>
      </c>
      <c r="F51" s="2">
        <v>1422996</v>
      </c>
      <c r="G51" s="1" t="s">
        <v>2</v>
      </c>
      <c r="H51" s="6">
        <f t="shared" si="9"/>
        <v>1422996</v>
      </c>
      <c r="I51" s="2">
        <v>887132</v>
      </c>
      <c r="J51" s="1" t="s">
        <v>2</v>
      </c>
      <c r="K51" s="6">
        <f t="shared" si="10"/>
        <v>887132</v>
      </c>
      <c r="L51" s="2">
        <v>2999377</v>
      </c>
      <c r="M51" s="1" t="s">
        <v>2</v>
      </c>
      <c r="N51" s="6">
        <f t="shared" si="11"/>
        <v>2999377</v>
      </c>
    </row>
    <row r="52" spans="1:14" x14ac:dyDescent="0.3">
      <c r="B52" s="7" t="s">
        <v>11</v>
      </c>
      <c r="C52" s="2">
        <v>669671</v>
      </c>
      <c r="D52" s="1" t="s">
        <v>2</v>
      </c>
      <c r="E52" s="6">
        <f t="shared" si="8"/>
        <v>669671</v>
      </c>
      <c r="F52" s="2">
        <v>1415335</v>
      </c>
      <c r="G52" s="1" t="s">
        <v>2</v>
      </c>
      <c r="H52" s="6">
        <f t="shared" si="9"/>
        <v>1415335</v>
      </c>
      <c r="I52" s="2">
        <v>894458</v>
      </c>
      <c r="J52" s="1" t="s">
        <v>2</v>
      </c>
      <c r="K52" s="6">
        <f t="shared" si="10"/>
        <v>894458</v>
      </c>
      <c r="L52" s="2">
        <v>2979465</v>
      </c>
      <c r="M52" s="1" t="s">
        <v>2</v>
      </c>
      <c r="N52" s="6">
        <f t="shared" si="11"/>
        <v>2979465</v>
      </c>
    </row>
    <row r="53" spans="1:14" x14ac:dyDescent="0.3">
      <c r="B53" s="7" t="s">
        <v>12</v>
      </c>
      <c r="C53" s="2">
        <v>686203</v>
      </c>
      <c r="D53" s="1" t="s">
        <v>2</v>
      </c>
      <c r="E53" s="6">
        <f t="shared" si="8"/>
        <v>686203</v>
      </c>
      <c r="F53" s="2">
        <v>1409863</v>
      </c>
      <c r="G53" s="1" t="s">
        <v>2</v>
      </c>
      <c r="H53" s="6">
        <f t="shared" si="9"/>
        <v>1409863</v>
      </c>
      <c r="I53" s="2">
        <v>898585</v>
      </c>
      <c r="J53" s="1" t="s">
        <v>2</v>
      </c>
      <c r="K53" s="6">
        <f t="shared" si="10"/>
        <v>898585</v>
      </c>
      <c r="L53" s="2">
        <v>2994651</v>
      </c>
      <c r="M53" s="1" t="s">
        <v>2</v>
      </c>
      <c r="N53" s="6">
        <f t="shared" si="11"/>
        <v>2994651</v>
      </c>
    </row>
    <row r="54" spans="1:14" x14ac:dyDescent="0.3">
      <c r="B54" s="7" t="s">
        <v>13</v>
      </c>
      <c r="C54" s="2">
        <v>678374</v>
      </c>
      <c r="D54" s="1" t="s">
        <v>2</v>
      </c>
      <c r="E54" s="6">
        <f t="shared" si="8"/>
        <v>678374</v>
      </c>
      <c r="F54" s="2">
        <v>1386033</v>
      </c>
      <c r="G54" s="1" t="s">
        <v>2</v>
      </c>
      <c r="H54" s="6">
        <f t="shared" si="9"/>
        <v>1386033</v>
      </c>
      <c r="I54" s="2">
        <v>897255</v>
      </c>
      <c r="J54" s="1" t="s">
        <v>2</v>
      </c>
      <c r="K54" s="6">
        <f t="shared" si="10"/>
        <v>897255</v>
      </c>
      <c r="L54" s="2">
        <v>2961662</v>
      </c>
      <c r="M54" s="1" t="s">
        <v>2</v>
      </c>
      <c r="N54" s="6">
        <f t="shared" si="11"/>
        <v>2961662</v>
      </c>
    </row>
    <row r="55" spans="1:14" x14ac:dyDescent="0.3">
      <c r="K55" s="10"/>
    </row>
    <row r="56" spans="1:14" x14ac:dyDescent="0.3">
      <c r="A56" t="s">
        <v>29</v>
      </c>
    </row>
    <row r="57" spans="1:14" x14ac:dyDescent="0.3">
      <c r="A57" t="s">
        <v>24</v>
      </c>
    </row>
    <row r="58" spans="1:14" x14ac:dyDescent="0.3">
      <c r="A58" t="s">
        <v>25</v>
      </c>
    </row>
    <row r="60" spans="1:14" x14ac:dyDescent="0.3">
      <c r="A60" t="s">
        <v>26</v>
      </c>
    </row>
    <row r="61" spans="1:14" x14ac:dyDescent="0.3">
      <c r="A61" t="s">
        <v>27</v>
      </c>
    </row>
    <row r="62" spans="1:14" x14ac:dyDescent="0.3">
      <c r="A62" t="s">
        <v>28</v>
      </c>
    </row>
  </sheetData>
  <mergeCells count="18">
    <mergeCell ref="B40:B42"/>
    <mergeCell ref="C40:N40"/>
    <mergeCell ref="C41:E41"/>
    <mergeCell ref="F41:H41"/>
    <mergeCell ref="I41:K41"/>
    <mergeCell ref="L41:N41"/>
    <mergeCell ref="I23:K23"/>
    <mergeCell ref="L23:N23"/>
    <mergeCell ref="B22:B24"/>
    <mergeCell ref="C22:N22"/>
    <mergeCell ref="C23:E23"/>
    <mergeCell ref="F23:H23"/>
    <mergeCell ref="B4:B6"/>
    <mergeCell ref="C5:E5"/>
    <mergeCell ref="F5:H5"/>
    <mergeCell ref="I5:K5"/>
    <mergeCell ref="L5:N5"/>
    <mergeCell ref="C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2025-09-23T04:04:03Z</dcterms:created>
  <dcterms:modified xsi:type="dcterms:W3CDTF">2025-09-23T04:35:44Z</dcterms:modified>
</cp:coreProperties>
</file>