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7 - Rumah Sakit Umum Daerah Mas Amsyar Kasongan\"/>
    </mc:Choice>
  </mc:AlternateContent>
  <xr:revisionPtr revIDLastSave="0" documentId="13_ncr:1_{2F569E2D-62E8-453F-B99C-F9461FADD621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5" i="1"/>
  <c r="G15" i="1"/>
  <c r="H15" i="1"/>
  <c r="I6" i="1"/>
  <c r="I7" i="1"/>
  <c r="I8" i="1"/>
  <c r="I9" i="1"/>
  <c r="I10" i="1"/>
  <c r="I11" i="1"/>
  <c r="I12" i="1"/>
  <c r="I13" i="1"/>
  <c r="I14" i="1"/>
  <c r="I5" i="1"/>
  <c r="C15" i="1"/>
  <c r="D15" i="1"/>
  <c r="E6" i="1"/>
  <c r="E7" i="1"/>
  <c r="E8" i="1"/>
  <c r="E9" i="1"/>
  <c r="E10" i="1"/>
  <c r="E11" i="1"/>
  <c r="E12" i="1"/>
  <c r="E13" i="1"/>
  <c r="E14" i="1"/>
  <c r="E5" i="1"/>
  <c r="E15" i="1"/>
  <c r="I15" i="1"/>
  <c r="L15" i="1"/>
  <c r="M15" i="1"/>
  <c r="K15" i="1"/>
</calcChain>
</file>

<file path=xl/sharedStrings.xml><?xml version="1.0" encoding="utf-8"?>
<sst xmlns="http://schemas.openxmlformats.org/spreadsheetml/2006/main" count="47" uniqueCount="22">
  <si>
    <t>Laki-Laki</t>
  </si>
  <si>
    <t>Perempuan</t>
  </si>
  <si>
    <t>Jumlah/Total</t>
  </si>
  <si>
    <t>Sumber : Rumah Sakit Umum Daerah Mas Amsyar Kasongan/Mas Amsyar Kasongan Regional General Hospital</t>
  </si>
  <si>
    <r>
      <t>Jenis Penyakit/</t>
    </r>
    <r>
      <rPr>
        <b/>
        <i/>
        <sz val="11"/>
        <color theme="1"/>
        <rFont val="Calibri"/>
        <family val="2"/>
        <scheme val="minor"/>
      </rPr>
      <t>Kind of Disease</t>
    </r>
  </si>
  <si>
    <r>
      <t>Nyeri punggung bawah/</t>
    </r>
    <r>
      <rPr>
        <i/>
        <sz val="11"/>
        <color theme="1"/>
        <rFont val="Calibri"/>
        <family val="2"/>
        <scheme val="minor"/>
      </rPr>
      <t>Low back pain</t>
    </r>
  </si>
  <si>
    <r>
      <t>Diabetes yang tidak bergantung pada insulin/</t>
    </r>
    <r>
      <rPr>
        <i/>
        <sz val="11"/>
        <color theme="1"/>
        <rFont val="Calibri"/>
        <family val="2"/>
        <scheme val="minor"/>
      </rPr>
      <t>Non-Insulin-dependent diabetes melitus</t>
    </r>
  </si>
  <si>
    <r>
      <t>Gonarthrosis (Artrosis lutut)/</t>
    </r>
    <r>
      <rPr>
        <i/>
        <sz val="11"/>
        <color theme="1"/>
        <rFont val="Calibri"/>
        <family val="2"/>
        <scheme val="minor"/>
      </rPr>
      <t>Gonarthrosis (knee osteoarthritis)</t>
    </r>
  </si>
  <si>
    <r>
      <t>Peradangan pada pulpa gigi/</t>
    </r>
    <r>
      <rPr>
        <i/>
        <sz val="11"/>
        <color theme="1"/>
        <rFont val="Calibri"/>
        <family val="2"/>
        <scheme val="minor"/>
      </rPr>
      <t>Pulpitis</t>
    </r>
  </si>
  <si>
    <r>
      <t>Tekanan darah tinggi/</t>
    </r>
    <r>
      <rPr>
        <i/>
        <sz val="11"/>
        <color theme="1"/>
        <rFont val="Calibri"/>
        <family val="2"/>
        <scheme val="minor"/>
      </rPr>
      <t>Hipertension</t>
    </r>
  </si>
  <si>
    <r>
      <t>Epilepsi/</t>
    </r>
    <r>
      <rPr>
        <i/>
        <sz val="11"/>
        <color theme="1"/>
        <rFont val="Calibri"/>
        <family val="2"/>
        <scheme val="minor"/>
      </rPr>
      <t>Epilepsy</t>
    </r>
  </si>
  <si>
    <r>
      <t>Kapsulitis adhesif bahu/</t>
    </r>
    <r>
      <rPr>
        <i/>
        <sz val="11"/>
        <color theme="1"/>
        <rFont val="Calibri"/>
        <family val="2"/>
        <scheme val="minor"/>
      </rPr>
      <t>Adhesive capsulitis of shoulder</t>
    </r>
  </si>
  <si>
    <r>
      <t>Diabetes yang bergantung pada insulin/</t>
    </r>
    <r>
      <rPr>
        <i/>
        <sz val="11"/>
        <color theme="1"/>
        <rFont val="Calibri"/>
        <family val="2"/>
        <scheme val="minor"/>
      </rPr>
      <t>Insulin-dependent diabetes melitus</t>
    </r>
  </si>
  <si>
    <r>
      <t>Talasemia/</t>
    </r>
    <r>
      <rPr>
        <i/>
        <sz val="11"/>
        <color theme="1"/>
        <rFont val="Calibri"/>
        <family val="2"/>
        <scheme val="minor"/>
      </rPr>
      <t>Thalassemia</t>
    </r>
  </si>
  <si>
    <r>
      <t xml:space="preserve">(TBC) Tuberkulosis pernapasan, dikonfirmasi secara bakteriologis dan histologis/ </t>
    </r>
    <r>
      <rPr>
        <i/>
        <sz val="11"/>
        <color theme="1"/>
        <rFont val="Calibri"/>
        <family val="2"/>
        <scheme val="minor"/>
      </rPr>
      <t>(TBC) Respiratory tuberculosis, bacteriologically and histologically confirmed</t>
    </r>
  </si>
  <si>
    <t>Jumlah (orang)</t>
  </si>
  <si>
    <t>Tabel : Penyakit Terbanyak di Instalasi Rawat Jalan RSUD Mas Amsyar Kasongan Tahun 2023-2025</t>
  </si>
  <si>
    <r>
      <t>Dispepsia/</t>
    </r>
    <r>
      <rPr>
        <i/>
        <sz val="11"/>
        <color theme="1"/>
        <rFont val="Calibri"/>
        <family val="2"/>
        <scheme val="minor"/>
      </rPr>
      <t>Dyspepsia</t>
    </r>
  </si>
  <si>
    <r>
      <t>Nekrosis pulpa/</t>
    </r>
    <r>
      <rPr>
        <i/>
        <sz val="11"/>
        <color theme="1"/>
        <rFont val="Calibri"/>
        <family val="2"/>
        <scheme val="minor"/>
      </rPr>
      <t>Necrosis of Pulp</t>
    </r>
  </si>
  <si>
    <r>
      <t>Hiperlipidemia yang tidak spesifik/</t>
    </r>
    <r>
      <rPr>
        <i/>
        <sz val="11"/>
        <color theme="1"/>
        <rFont val="Calibri"/>
        <family val="2"/>
        <scheme val="minor"/>
      </rPr>
      <t>Hyperlipidaemia unspecified</t>
    </r>
  </si>
  <si>
    <r>
      <t>Radang telinga luar/</t>
    </r>
    <r>
      <rPr>
        <i/>
        <sz val="11"/>
        <color theme="1"/>
        <rFont val="Calibri"/>
        <family val="2"/>
        <scheme val="minor"/>
      </rPr>
      <t>Otitis Externa</t>
    </r>
  </si>
  <si>
    <r>
      <t>Bronkitis/</t>
    </r>
    <r>
      <rPr>
        <i/>
        <sz val="11"/>
        <color theme="1"/>
        <rFont val="Calibri"/>
        <family val="2"/>
        <scheme val="minor"/>
      </rPr>
      <t>Bronchitis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</si>
</sst>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M17"/>
  <sheetViews>
    <sheetView tabSelected="1" zoomScale="70" zoomScaleNormal="70" workbookViewId="0">
      <selection activeCell="F23" sqref="F23"/>
    </sheetView>
  </sheetViews>
  <sheetFormatPr defaultRowHeight="15" x14ac:dyDescent="0.25"/>
  <cols>
    <col min="2" max="2" width="76.5703125" customWidth="1"/>
    <col min="3" max="3" width="11.42578125" customWidth="1"/>
    <col min="4" max="4" width="12.140625" customWidth="1"/>
    <col min="5" max="5" width="18" customWidth="1"/>
    <col min="6" max="6" width="76.5703125" customWidth="1"/>
    <col min="7" max="7" width="11.42578125" customWidth="1"/>
    <col min="8" max="8" width="12.140625" customWidth="1"/>
    <col min="9" max="9" width="18" customWidth="1"/>
    <col min="10" max="10" width="76.5703125" customWidth="1"/>
    <col min="11" max="11" width="11.42578125" customWidth="1"/>
    <col min="12" max="12" width="12.140625" customWidth="1"/>
    <col min="13" max="13" width="18" customWidth="1"/>
  </cols>
  <sheetData>
    <row r="1" spans="1:13" x14ac:dyDescent="0.25">
      <c r="A1" t="s">
        <v>16</v>
      </c>
    </row>
    <row r="3" spans="1:13" x14ac:dyDescent="0.25">
      <c r="B3" s="7">
        <v>2023</v>
      </c>
      <c r="C3" s="8"/>
      <c r="D3" s="8"/>
      <c r="E3" s="20"/>
      <c r="F3" s="8">
        <v>2024</v>
      </c>
      <c r="G3" s="8"/>
      <c r="H3" s="8"/>
      <c r="I3" s="20"/>
      <c r="J3" s="8">
        <v>2025</v>
      </c>
      <c r="K3" s="8"/>
      <c r="L3" s="8"/>
      <c r="M3" s="9"/>
    </row>
    <row r="4" spans="1:13" x14ac:dyDescent="0.25">
      <c r="B4" s="5" t="s">
        <v>4</v>
      </c>
      <c r="C4" s="2" t="s">
        <v>0</v>
      </c>
      <c r="D4" s="2" t="s">
        <v>1</v>
      </c>
      <c r="E4" s="17" t="s">
        <v>15</v>
      </c>
      <c r="F4" s="13" t="s">
        <v>4</v>
      </c>
      <c r="G4" s="2" t="s">
        <v>0</v>
      </c>
      <c r="H4" s="2" t="s">
        <v>1</v>
      </c>
      <c r="I4" s="17" t="s">
        <v>15</v>
      </c>
      <c r="J4" s="13" t="s">
        <v>4</v>
      </c>
      <c r="K4" s="2" t="s">
        <v>0</v>
      </c>
      <c r="L4" s="2" t="s">
        <v>1</v>
      </c>
      <c r="M4" s="2" t="s">
        <v>15</v>
      </c>
    </row>
    <row r="5" spans="1:13" x14ac:dyDescent="0.25">
      <c r="B5" s="1" t="s">
        <v>9</v>
      </c>
      <c r="C5" s="11">
        <v>72</v>
      </c>
      <c r="D5" s="11">
        <v>76</v>
      </c>
      <c r="E5" s="18">
        <f>SUM(C5:D5)</f>
        <v>148</v>
      </c>
      <c r="F5" s="14" t="s">
        <v>5</v>
      </c>
      <c r="G5" s="11">
        <v>550</v>
      </c>
      <c r="H5" s="11">
        <v>603</v>
      </c>
      <c r="I5" s="18">
        <f>SUM(G5:H5)</f>
        <v>1153</v>
      </c>
      <c r="J5" s="14" t="s">
        <v>5</v>
      </c>
      <c r="K5" s="6">
        <v>273</v>
      </c>
      <c r="L5" s="6">
        <v>375</v>
      </c>
      <c r="M5" s="6">
        <f>SUM(K5:L5)</f>
        <v>648</v>
      </c>
    </row>
    <row r="6" spans="1:13" x14ac:dyDescent="0.25">
      <c r="B6" s="10" t="s">
        <v>6</v>
      </c>
      <c r="C6" s="11">
        <v>47</v>
      </c>
      <c r="D6" s="11">
        <v>74</v>
      </c>
      <c r="E6" s="18">
        <f t="shared" ref="E6:E14" si="0">SUM(C6:D6)</f>
        <v>121</v>
      </c>
      <c r="F6" s="14" t="s">
        <v>6</v>
      </c>
      <c r="G6" s="11">
        <v>245</v>
      </c>
      <c r="H6" s="11">
        <v>335</v>
      </c>
      <c r="I6" s="18">
        <f t="shared" ref="I6:I14" si="1">SUM(G6:H6)</f>
        <v>580</v>
      </c>
      <c r="J6" s="14" t="s">
        <v>6</v>
      </c>
      <c r="K6" s="6">
        <v>367</v>
      </c>
      <c r="L6" s="6">
        <v>222</v>
      </c>
      <c r="M6" s="6">
        <f t="shared" ref="M6:M14" si="2">SUM(K6:L6)</f>
        <v>589</v>
      </c>
    </row>
    <row r="7" spans="1:13" ht="29.25" customHeight="1" x14ac:dyDescent="0.25">
      <c r="B7" s="10" t="s">
        <v>8</v>
      </c>
      <c r="C7" s="11">
        <v>131</v>
      </c>
      <c r="D7" s="11">
        <v>158</v>
      </c>
      <c r="E7" s="18">
        <f t="shared" si="0"/>
        <v>289</v>
      </c>
      <c r="F7" s="15" t="s">
        <v>14</v>
      </c>
      <c r="G7" s="11">
        <v>357</v>
      </c>
      <c r="H7" s="11">
        <v>203</v>
      </c>
      <c r="I7" s="18">
        <f t="shared" si="1"/>
        <v>560</v>
      </c>
      <c r="J7" s="15" t="s">
        <v>14</v>
      </c>
      <c r="K7" s="6">
        <v>215</v>
      </c>
      <c r="L7" s="6">
        <v>347</v>
      </c>
      <c r="M7" s="6">
        <f t="shared" si="2"/>
        <v>562</v>
      </c>
    </row>
    <row r="8" spans="1:13" x14ac:dyDescent="0.25">
      <c r="B8" s="10" t="s">
        <v>17</v>
      </c>
      <c r="C8" s="11">
        <v>53</v>
      </c>
      <c r="D8" s="11">
        <v>74</v>
      </c>
      <c r="E8" s="18">
        <f t="shared" si="0"/>
        <v>127</v>
      </c>
      <c r="F8" s="14" t="s">
        <v>7</v>
      </c>
      <c r="G8" s="11">
        <v>66</v>
      </c>
      <c r="H8" s="11">
        <v>319</v>
      </c>
      <c r="I8" s="18">
        <f t="shared" si="1"/>
        <v>385</v>
      </c>
      <c r="J8" s="14" t="s">
        <v>7</v>
      </c>
      <c r="K8" s="6">
        <v>346</v>
      </c>
      <c r="L8" s="6">
        <v>140</v>
      </c>
      <c r="M8" s="6">
        <f t="shared" si="2"/>
        <v>486</v>
      </c>
    </row>
    <row r="9" spans="1:13" x14ac:dyDescent="0.25">
      <c r="B9" s="10" t="s">
        <v>12</v>
      </c>
      <c r="C9" s="11">
        <v>19</v>
      </c>
      <c r="D9" s="11">
        <v>37</v>
      </c>
      <c r="E9" s="18">
        <f t="shared" si="0"/>
        <v>56</v>
      </c>
      <c r="F9" s="14" t="s">
        <v>8</v>
      </c>
      <c r="G9" s="11">
        <v>124</v>
      </c>
      <c r="H9" s="11">
        <v>211</v>
      </c>
      <c r="I9" s="18">
        <f t="shared" si="1"/>
        <v>335</v>
      </c>
      <c r="J9" s="14" t="s">
        <v>8</v>
      </c>
      <c r="K9" s="6">
        <v>308</v>
      </c>
      <c r="L9" s="6">
        <v>134</v>
      </c>
      <c r="M9" s="6">
        <f t="shared" si="2"/>
        <v>442</v>
      </c>
    </row>
    <row r="10" spans="1:13" ht="30" x14ac:dyDescent="0.25">
      <c r="B10" s="12" t="s">
        <v>14</v>
      </c>
      <c r="C10" s="11">
        <v>138</v>
      </c>
      <c r="D10" s="11">
        <v>85</v>
      </c>
      <c r="E10" s="18">
        <f t="shared" si="0"/>
        <v>223</v>
      </c>
      <c r="F10" s="14" t="s">
        <v>9</v>
      </c>
      <c r="G10" s="11">
        <v>104</v>
      </c>
      <c r="H10" s="11">
        <v>179</v>
      </c>
      <c r="I10" s="18">
        <f t="shared" si="1"/>
        <v>283</v>
      </c>
      <c r="J10" s="14" t="s">
        <v>9</v>
      </c>
      <c r="K10" s="6">
        <v>243</v>
      </c>
      <c r="L10" s="6">
        <v>169</v>
      </c>
      <c r="M10" s="6">
        <f t="shared" si="2"/>
        <v>412</v>
      </c>
    </row>
    <row r="11" spans="1:13" x14ac:dyDescent="0.25">
      <c r="B11" s="10" t="s">
        <v>18</v>
      </c>
      <c r="C11" s="11">
        <v>88</v>
      </c>
      <c r="D11" s="11">
        <v>128</v>
      </c>
      <c r="E11" s="18">
        <f t="shared" si="0"/>
        <v>216</v>
      </c>
      <c r="F11" s="14" t="s">
        <v>10</v>
      </c>
      <c r="G11" s="11">
        <v>166</v>
      </c>
      <c r="H11" s="11">
        <v>97</v>
      </c>
      <c r="I11" s="18">
        <f t="shared" si="1"/>
        <v>263</v>
      </c>
      <c r="J11" s="14" t="s">
        <v>10</v>
      </c>
      <c r="K11" s="6">
        <v>175</v>
      </c>
      <c r="L11" s="6">
        <v>157</v>
      </c>
      <c r="M11" s="6">
        <f t="shared" si="2"/>
        <v>332</v>
      </c>
    </row>
    <row r="12" spans="1:13" x14ac:dyDescent="0.25">
      <c r="B12" s="10" t="s">
        <v>19</v>
      </c>
      <c r="C12" s="11">
        <v>10</v>
      </c>
      <c r="D12" s="11">
        <v>4</v>
      </c>
      <c r="E12" s="18">
        <f t="shared" si="0"/>
        <v>14</v>
      </c>
      <c r="F12" s="14" t="s">
        <v>11</v>
      </c>
      <c r="G12" s="11">
        <v>61</v>
      </c>
      <c r="H12" s="11">
        <v>191</v>
      </c>
      <c r="I12" s="18">
        <f t="shared" si="1"/>
        <v>252</v>
      </c>
      <c r="J12" s="14" t="s">
        <v>11</v>
      </c>
      <c r="K12" s="6">
        <v>219</v>
      </c>
      <c r="L12" s="6">
        <v>79</v>
      </c>
      <c r="M12" s="6">
        <f t="shared" si="2"/>
        <v>298</v>
      </c>
    </row>
    <row r="13" spans="1:13" x14ac:dyDescent="0.25">
      <c r="B13" s="10" t="s">
        <v>20</v>
      </c>
      <c r="C13" s="11">
        <v>3</v>
      </c>
      <c r="D13" s="11">
        <v>4</v>
      </c>
      <c r="E13" s="18">
        <f t="shared" si="0"/>
        <v>7</v>
      </c>
      <c r="F13" s="14" t="s">
        <v>12</v>
      </c>
      <c r="G13" s="11">
        <v>89</v>
      </c>
      <c r="H13" s="11">
        <v>161</v>
      </c>
      <c r="I13" s="18">
        <f t="shared" si="1"/>
        <v>250</v>
      </c>
      <c r="J13" s="14" t="s">
        <v>12</v>
      </c>
      <c r="K13" s="6">
        <v>100</v>
      </c>
      <c r="L13" s="6">
        <v>190</v>
      </c>
      <c r="M13" s="6">
        <f t="shared" si="2"/>
        <v>290</v>
      </c>
    </row>
    <row r="14" spans="1:13" x14ac:dyDescent="0.25">
      <c r="B14" s="10" t="s">
        <v>21</v>
      </c>
      <c r="C14" s="11">
        <v>24</v>
      </c>
      <c r="D14" s="11">
        <v>8</v>
      </c>
      <c r="E14" s="18">
        <f t="shared" si="0"/>
        <v>32</v>
      </c>
      <c r="F14" s="14" t="s">
        <v>13</v>
      </c>
      <c r="G14" s="11">
        <v>114</v>
      </c>
      <c r="H14" s="11">
        <v>118</v>
      </c>
      <c r="I14" s="18">
        <f t="shared" si="1"/>
        <v>232</v>
      </c>
      <c r="J14" s="14" t="s">
        <v>13</v>
      </c>
      <c r="K14" s="6">
        <v>146</v>
      </c>
      <c r="L14" s="6">
        <v>137</v>
      </c>
      <c r="M14" s="6">
        <f t="shared" si="2"/>
        <v>283</v>
      </c>
    </row>
    <row r="15" spans="1:13" x14ac:dyDescent="0.25">
      <c r="B15" s="3" t="s">
        <v>2</v>
      </c>
      <c r="C15" s="4">
        <f t="shared" ref="C15:D15" si="3">SUM(C5:C14)</f>
        <v>585</v>
      </c>
      <c r="D15" s="4">
        <f t="shared" si="3"/>
        <v>648</v>
      </c>
      <c r="E15" s="19">
        <f>SUM(E5:E14)</f>
        <v>1233</v>
      </c>
      <c r="F15" s="16" t="s">
        <v>2</v>
      </c>
      <c r="G15" s="4">
        <f>SUM(G5:G14)</f>
        <v>1876</v>
      </c>
      <c r="H15" s="4">
        <f t="shared" ref="G15:H15" si="4">SUM(H5:H14)</f>
        <v>2417</v>
      </c>
      <c r="I15" s="19">
        <f>SUM(I5:I14)</f>
        <v>4293</v>
      </c>
      <c r="J15" s="16" t="s">
        <v>2</v>
      </c>
      <c r="K15" s="4">
        <f>SUM(K5:K14)</f>
        <v>2392</v>
      </c>
      <c r="L15" s="4">
        <f>SUM(L5:L14)</f>
        <v>1950</v>
      </c>
      <c r="M15" s="4">
        <f>SUM(M5:M14)</f>
        <v>4342</v>
      </c>
    </row>
    <row r="17" spans="1:1" x14ac:dyDescent="0.25">
      <c r="A17" t="s">
        <v>3</v>
      </c>
    </row>
  </sheetData>
  <mergeCells count="3">
    <mergeCell ref="J3:M3"/>
    <mergeCell ref="F3:I3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2026-05-30T10:25:03Z</dcterms:modified>
</cp:coreProperties>
</file>