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E3B049F8-7F0A-4CF1-B562-871D0ECC0293}" xr6:coauthVersionLast="47" xr6:coauthVersionMax="47" xr10:uidLastSave="{00000000-0000-0000-0000-000000000000}"/>
  <bookViews>
    <workbookView xWindow="-108" yWindow="-108" windowWidth="23256" windowHeight="13176" xr2:uid="{0349889A-0E9E-49BF-B734-E89A5B1F700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E29" i="1"/>
  <c r="C29" i="1"/>
  <c r="D28" i="1"/>
  <c r="E28" i="1"/>
  <c r="C28" i="1"/>
  <c r="D20" i="1"/>
  <c r="E20" i="1"/>
  <c r="C20" i="1"/>
</calcChain>
</file>

<file path=xl/sharedStrings.xml><?xml version="1.0" encoding="utf-8"?>
<sst xmlns="http://schemas.openxmlformats.org/spreadsheetml/2006/main" count="28" uniqueCount="28">
  <si>
    <t>Kelompok Komoditas/Comodity Group</t>
  </si>
  <si>
    <t>Makanan/Food</t>
  </si>
  <si>
    <t>Padi-padian/Cereals</t>
  </si>
  <si>
    <t>Umbi-umbian/Iubers</t>
  </si>
  <si>
    <t>Ikan/udang/cumi/kerang/Fish/shrimp/common squid/shells</t>
  </si>
  <si>
    <t>Daging/Meat</t>
  </si>
  <si>
    <t>Telur dan susu/Eggs and milk</t>
  </si>
  <si>
    <t>Sayur-sayuran/Vegetables</t>
  </si>
  <si>
    <t>Kacang-kacangan/Legumes</t>
  </si>
  <si>
    <t>Buah-buahan/Fruits</t>
  </si>
  <si>
    <t>Minyak dan kelapa/Oil and coconut</t>
  </si>
  <si>
    <t>Bahan minuman/Beverage stuffs</t>
  </si>
  <si>
    <t>Bumbu-bumbuan/Spices</t>
  </si>
  <si>
    <t>Konsumsi lainnya/Miscellaneous food items</t>
  </si>
  <si>
    <t>Makanan dan minuman jadi/Prepared food and beverages</t>
  </si>
  <si>
    <t>Rokok/Gigarettes</t>
  </si>
  <si>
    <t>Jumlah makanan/Total food</t>
  </si>
  <si>
    <t>Bukan makanan/Non-food</t>
  </si>
  <si>
    <t>Perumahan dan fasilitas rumah tangga/Housing and household facilities</t>
  </si>
  <si>
    <t>Aneka barang dan jasa/Goods and services</t>
  </si>
  <si>
    <t>Pakaian, alas kaki, dan tutup kepala/Clothing, footwear, and headgear</t>
  </si>
  <si>
    <t>Barang tahan lama/Durable goods</t>
  </si>
  <si>
    <t>Pajak, pungutan, dan asuransi/Taxes and insurance</t>
  </si>
  <si>
    <t>Keperluan pesta dan upacara/kenduri/Parties and ceremonies</t>
  </si>
  <si>
    <t>Jumlah bukan makanan/Total non-food</t>
  </si>
  <si>
    <t>Jumlah/Total</t>
  </si>
  <si>
    <t>Tabel : Rata-Rata Pengeluaran per Kapita Sebulan Menurut Kelompok Komoditas di Kabupaten Katingan (rupiah), 2022 - 2024</t>
  </si>
  <si>
    <t xml:space="preserve"> Sumber : BPS, Survei Sosial Ekonomi Nasional (Susenas) Maret/BPS-Statistics Indonesia, National Socioeconomic Survey March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</si>
</sst>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E3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ACE27-CC27-48AB-9B71-CE794E7BB5BB}">
  <dimension ref="A1:E32"/>
  <sheetViews>
    <sheetView tabSelected="1" zoomScale="85" zoomScaleNormal="85" workbookViewId="0">
      <selection activeCell="J9" sqref="J9"/>
    </sheetView>
  </sheetViews>
  <sheetFormatPr defaultRowHeight="14.4" x14ac:dyDescent="0.3"/>
  <cols>
    <col min="2" max="2" width="75.6640625" bestFit="1" customWidth="1"/>
    <col min="3" max="5" width="9.5546875" bestFit="1" customWidth="1"/>
  </cols>
  <sheetData>
    <row r="1" spans="1:5" x14ac:dyDescent="0.3">
      <c r="A1" t="s">
        <v>26</v>
      </c>
    </row>
    <row r="3" spans="1:5" x14ac:dyDescent="0.3">
      <c r="B3" s="3" t="s">
        <v>0</v>
      </c>
      <c r="C3" s="3">
        <v>2022</v>
      </c>
      <c r="D3" s="3">
        <v>2023</v>
      </c>
      <c r="E3" s="3">
        <v>2024</v>
      </c>
    </row>
    <row r="4" spans="1:5" x14ac:dyDescent="0.3">
      <c r="B4" s="3"/>
      <c r="C4" s="3"/>
      <c r="D4" s="3"/>
      <c r="E4" s="3"/>
    </row>
    <row r="5" spans="1:5" x14ac:dyDescent="0.3">
      <c r="B5" s="4" t="s">
        <v>1</v>
      </c>
      <c r="C5" s="5"/>
      <c r="D5" s="5"/>
      <c r="E5" s="6"/>
    </row>
    <row r="6" spans="1:5" x14ac:dyDescent="0.3">
      <c r="B6" s="1" t="s">
        <v>2</v>
      </c>
      <c r="C6" s="2">
        <v>96485</v>
      </c>
      <c r="D6" s="2">
        <v>99585</v>
      </c>
      <c r="E6" s="2">
        <v>93894</v>
      </c>
    </row>
    <row r="7" spans="1:5" x14ac:dyDescent="0.3">
      <c r="B7" s="1" t="s">
        <v>3</v>
      </c>
      <c r="C7" s="2">
        <v>6680</v>
      </c>
      <c r="D7" s="2">
        <v>8386</v>
      </c>
      <c r="E7" s="2">
        <v>7285</v>
      </c>
    </row>
    <row r="8" spans="1:5" x14ac:dyDescent="0.3">
      <c r="B8" s="1" t="s">
        <v>4</v>
      </c>
      <c r="C8" s="2">
        <v>113194</v>
      </c>
      <c r="D8" s="2">
        <v>101545</v>
      </c>
      <c r="E8" s="2">
        <v>96437</v>
      </c>
    </row>
    <row r="9" spans="1:5" x14ac:dyDescent="0.3">
      <c r="B9" s="1" t="s">
        <v>5</v>
      </c>
      <c r="C9" s="2">
        <v>48029</v>
      </c>
      <c r="D9" s="2">
        <v>59192</v>
      </c>
      <c r="E9" s="2">
        <v>59393</v>
      </c>
    </row>
    <row r="10" spans="1:5" x14ac:dyDescent="0.3">
      <c r="B10" s="1" t="s">
        <v>6</v>
      </c>
      <c r="C10" s="2">
        <v>39884</v>
      </c>
      <c r="D10" s="2">
        <v>45238</v>
      </c>
      <c r="E10" s="2">
        <v>35396</v>
      </c>
    </row>
    <row r="11" spans="1:5" x14ac:dyDescent="0.3">
      <c r="B11" s="1" t="s">
        <v>7</v>
      </c>
      <c r="C11" s="2">
        <v>75444</v>
      </c>
      <c r="D11" s="2">
        <v>76287</v>
      </c>
      <c r="E11" s="2">
        <v>73806</v>
      </c>
    </row>
    <row r="12" spans="1:5" x14ac:dyDescent="0.3">
      <c r="B12" s="1" t="s">
        <v>8</v>
      </c>
      <c r="C12" s="2">
        <v>10761</v>
      </c>
      <c r="D12" s="2">
        <v>12413</v>
      </c>
      <c r="E12" s="2">
        <v>10652</v>
      </c>
    </row>
    <row r="13" spans="1:5" x14ac:dyDescent="0.3">
      <c r="B13" s="1" t="s">
        <v>9</v>
      </c>
      <c r="C13" s="2">
        <v>23328</v>
      </c>
      <c r="D13" s="2">
        <v>24654</v>
      </c>
      <c r="E13" s="2">
        <v>33534</v>
      </c>
    </row>
    <row r="14" spans="1:5" x14ac:dyDescent="0.3">
      <c r="B14" s="1" t="s">
        <v>10</v>
      </c>
      <c r="C14" s="2">
        <v>22737</v>
      </c>
      <c r="D14" s="2">
        <v>22162</v>
      </c>
      <c r="E14" s="2">
        <v>20841</v>
      </c>
    </row>
    <row r="15" spans="1:5" x14ac:dyDescent="0.3">
      <c r="B15" s="1" t="s">
        <v>11</v>
      </c>
      <c r="C15" s="2">
        <v>27423</v>
      </c>
      <c r="D15" s="2">
        <v>28828</v>
      </c>
      <c r="E15" s="2">
        <v>29049</v>
      </c>
    </row>
    <row r="16" spans="1:5" x14ac:dyDescent="0.3">
      <c r="B16" s="1" t="s">
        <v>12</v>
      </c>
      <c r="C16" s="2">
        <v>26491</v>
      </c>
      <c r="D16" s="2">
        <v>24202</v>
      </c>
      <c r="E16" s="2">
        <v>27021</v>
      </c>
    </row>
    <row r="17" spans="1:5" x14ac:dyDescent="0.3">
      <c r="B17" s="1" t="s">
        <v>13</v>
      </c>
      <c r="C17" s="2">
        <v>19417</v>
      </c>
      <c r="D17" s="2">
        <v>19720</v>
      </c>
      <c r="E17" s="2">
        <v>18993</v>
      </c>
    </row>
    <row r="18" spans="1:5" x14ac:dyDescent="0.3">
      <c r="B18" s="1" t="s">
        <v>14</v>
      </c>
      <c r="C18" s="2">
        <v>220620</v>
      </c>
      <c r="D18" s="2">
        <v>224145</v>
      </c>
      <c r="E18" s="2">
        <v>199538</v>
      </c>
    </row>
    <row r="19" spans="1:5" x14ac:dyDescent="0.3">
      <c r="B19" s="1" t="s">
        <v>15</v>
      </c>
      <c r="C19" s="2">
        <v>108904</v>
      </c>
      <c r="D19" s="2">
        <v>102879</v>
      </c>
      <c r="E19" s="2">
        <v>98630</v>
      </c>
    </row>
    <row r="20" spans="1:5" x14ac:dyDescent="0.3">
      <c r="B20" s="7" t="s">
        <v>16</v>
      </c>
      <c r="C20" s="8">
        <f>SUM(C6:C19)</f>
        <v>839397</v>
      </c>
      <c r="D20" s="8">
        <f t="shared" ref="D20:E20" si="0">SUM(D6:D19)</f>
        <v>849236</v>
      </c>
      <c r="E20" s="8">
        <f t="shared" si="0"/>
        <v>804469</v>
      </c>
    </row>
    <row r="21" spans="1:5" x14ac:dyDescent="0.3">
      <c r="B21" s="4" t="s">
        <v>17</v>
      </c>
      <c r="C21" s="5"/>
      <c r="D21" s="5"/>
      <c r="E21" s="6"/>
    </row>
    <row r="22" spans="1:5" x14ac:dyDescent="0.3">
      <c r="B22" s="1" t="s">
        <v>18</v>
      </c>
      <c r="C22" s="2">
        <v>360897</v>
      </c>
      <c r="D22" s="2">
        <v>390624</v>
      </c>
      <c r="E22" s="2">
        <v>359624</v>
      </c>
    </row>
    <row r="23" spans="1:5" x14ac:dyDescent="0.3">
      <c r="B23" s="1" t="s">
        <v>19</v>
      </c>
      <c r="C23" s="2">
        <v>132235</v>
      </c>
      <c r="D23" s="2">
        <v>120465</v>
      </c>
      <c r="E23" s="2">
        <v>96957</v>
      </c>
    </row>
    <row r="24" spans="1:5" x14ac:dyDescent="0.3">
      <c r="B24" s="1" t="s">
        <v>20</v>
      </c>
      <c r="C24" s="2">
        <v>27342</v>
      </c>
      <c r="D24" s="2">
        <v>27471</v>
      </c>
      <c r="E24" s="2">
        <v>22175</v>
      </c>
    </row>
    <row r="25" spans="1:5" x14ac:dyDescent="0.3">
      <c r="B25" s="1" t="s">
        <v>21</v>
      </c>
      <c r="C25" s="2">
        <v>19837</v>
      </c>
      <c r="D25" s="2">
        <v>30140</v>
      </c>
      <c r="E25" s="2">
        <v>24467</v>
      </c>
    </row>
    <row r="26" spans="1:5" x14ac:dyDescent="0.3">
      <c r="B26" s="1" t="s">
        <v>22</v>
      </c>
      <c r="C26" s="2">
        <v>34198</v>
      </c>
      <c r="D26" s="2">
        <v>29381</v>
      </c>
      <c r="E26" s="2">
        <v>26860</v>
      </c>
    </row>
    <row r="27" spans="1:5" x14ac:dyDescent="0.3">
      <c r="B27" s="1" t="s">
        <v>23</v>
      </c>
      <c r="C27" s="2">
        <v>12752</v>
      </c>
      <c r="D27" s="2">
        <v>9349</v>
      </c>
      <c r="E27" s="2">
        <v>3176</v>
      </c>
    </row>
    <row r="28" spans="1:5" x14ac:dyDescent="0.3">
      <c r="B28" s="7" t="s">
        <v>24</v>
      </c>
      <c r="C28" s="8">
        <f>SUM(C22:C27)</f>
        <v>587261</v>
      </c>
      <c r="D28" s="8">
        <f t="shared" ref="D28:E28" si="1">SUM(D22:D27)</f>
        <v>607430</v>
      </c>
      <c r="E28" s="8">
        <f t="shared" si="1"/>
        <v>533259</v>
      </c>
    </row>
    <row r="29" spans="1:5" x14ac:dyDescent="0.3">
      <c r="B29" s="3" t="s">
        <v>25</v>
      </c>
      <c r="C29" s="3">
        <f>SUM(C20,C28)</f>
        <v>1426658</v>
      </c>
      <c r="D29" s="3">
        <f t="shared" ref="D29:E29" si="2">SUM(D20,D28)</f>
        <v>1456666</v>
      </c>
      <c r="E29" s="3">
        <f t="shared" si="2"/>
        <v>1337728</v>
      </c>
    </row>
    <row r="30" spans="1:5" x14ac:dyDescent="0.3">
      <c r="B30" s="3"/>
      <c r="C30" s="3"/>
      <c r="D30" s="3"/>
      <c r="E30" s="3"/>
    </row>
    <row r="32" spans="1:5" x14ac:dyDescent="0.3">
      <c r="A32" t="s">
        <v>27</v>
      </c>
    </row>
  </sheetData>
  <mergeCells count="10">
    <mergeCell ref="B5:E5"/>
    <mergeCell ref="B29:B30"/>
    <mergeCell ref="C29:C30"/>
    <mergeCell ref="D29:D30"/>
    <mergeCell ref="E29:E30"/>
    <mergeCell ref="B3:B4"/>
    <mergeCell ref="C3:C4"/>
    <mergeCell ref="D3:D4"/>
    <mergeCell ref="E3:E4"/>
    <mergeCell ref="B21:E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2025-09-25T08:03:52Z</dcterms:created>
  <dcterms:modified xsi:type="dcterms:W3CDTF">2025-09-25T08:28:54Z</dcterms:modified>
</cp:coreProperties>
</file>