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KAN\24 - Badan Kepegawaian dan Pengembangan Sumber Daya Manusia Kabupaten Katingan\"/>
    </mc:Choice>
  </mc:AlternateContent>
  <xr:revisionPtr revIDLastSave="0" documentId="13_ncr:1_{967B55C0-8105-46E7-9E42-2CE003D21ED6}" xr6:coauthVersionLast="47" xr6:coauthVersionMax="47" xr10:uidLastSave="{00000000-0000-0000-0000-000000000000}"/>
  <bookViews>
    <workbookView xWindow="-120" yWindow="-120" windowWidth="20730" windowHeight="11160" xr2:uid="{539AF6A8-61C0-470E-A00D-D7823A17C1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H10" i="1"/>
  <c r="F10" i="1"/>
  <c r="G15" i="1"/>
  <c r="H15" i="1"/>
  <c r="F15" i="1"/>
  <c r="D10" i="1"/>
  <c r="C10" i="1"/>
  <c r="D15" i="1"/>
  <c r="C15" i="1"/>
  <c r="E7" i="1"/>
  <c r="E25" i="1"/>
  <c r="E24" i="1"/>
  <c r="E23" i="1"/>
  <c r="E22" i="1"/>
  <c r="E21" i="1"/>
  <c r="D20" i="1"/>
  <c r="C20" i="1"/>
  <c r="E20" i="1" s="1"/>
  <c r="E19" i="1"/>
  <c r="E18" i="1"/>
  <c r="E17" i="1"/>
  <c r="E16" i="1"/>
  <c r="E15" i="1" s="1"/>
  <c r="E14" i="1"/>
  <c r="E13" i="1"/>
  <c r="E12" i="1"/>
  <c r="E11" i="1"/>
  <c r="E10" i="1" s="1"/>
  <c r="D26" i="1"/>
  <c r="E9" i="1"/>
  <c r="E8" i="1"/>
  <c r="C5" i="1"/>
  <c r="H25" i="1"/>
  <c r="H24" i="1"/>
  <c r="H23" i="1"/>
  <c r="H22" i="1"/>
  <c r="H21" i="1"/>
  <c r="G20" i="1"/>
  <c r="F20" i="1"/>
  <c r="H20" i="1" s="1"/>
  <c r="H19" i="1"/>
  <c r="H18" i="1"/>
  <c r="H17" i="1"/>
  <c r="H16" i="1"/>
  <c r="H14" i="1"/>
  <c r="H13" i="1"/>
  <c r="H12" i="1"/>
  <c r="H11" i="1"/>
  <c r="G26" i="1"/>
  <c r="H9" i="1"/>
  <c r="H8" i="1"/>
  <c r="F5" i="1"/>
  <c r="N21" i="1"/>
  <c r="N22" i="1"/>
  <c r="N23" i="1"/>
  <c r="K22" i="1"/>
  <c r="K23" i="1"/>
  <c r="K24" i="1"/>
  <c r="K25" i="1"/>
  <c r="K21" i="1"/>
  <c r="M20" i="1"/>
  <c r="L20" i="1"/>
  <c r="N20" i="1" s="1"/>
  <c r="N19" i="1"/>
  <c r="N18" i="1"/>
  <c r="N17" i="1"/>
  <c r="N16" i="1"/>
  <c r="M15" i="1"/>
  <c r="L15" i="1"/>
  <c r="N15" i="1" s="1"/>
  <c r="N14" i="1"/>
  <c r="N13" i="1"/>
  <c r="N12" i="1"/>
  <c r="N11" i="1"/>
  <c r="M10" i="1"/>
  <c r="M26" i="1" s="1"/>
  <c r="L10" i="1"/>
  <c r="N10" i="1" s="1"/>
  <c r="N9" i="1"/>
  <c r="N8" i="1"/>
  <c r="L5" i="1"/>
  <c r="J20" i="1"/>
  <c r="I20" i="1"/>
  <c r="J15" i="1"/>
  <c r="I15" i="1"/>
  <c r="J10" i="1"/>
  <c r="J26" i="1" s="1"/>
  <c r="I10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I5" i="1"/>
  <c r="I26" i="1" s="1"/>
  <c r="C26" i="1" l="1"/>
  <c r="E5" i="1"/>
  <c r="E26" i="1" s="1"/>
  <c r="F26" i="1"/>
  <c r="H5" i="1"/>
  <c r="H26" i="1" s="1"/>
  <c r="L26" i="1"/>
  <c r="N5" i="1"/>
  <c r="N26" i="1" s="1"/>
  <c r="K5" i="1"/>
  <c r="K26" i="1" s="1"/>
</calcChain>
</file>

<file path=xl/sharedStrings.xml><?xml version="1.0" encoding="utf-8"?>
<sst xmlns="http://schemas.openxmlformats.org/spreadsheetml/2006/main" count="87" uniqueCount="29">
  <si>
    <t>-</t>
  </si>
  <si>
    <t>Laki-Laki</t>
  </si>
  <si>
    <t>Perempuan</t>
  </si>
  <si>
    <t>Jumlah</t>
  </si>
  <si>
    <t>Jumlah/Total</t>
  </si>
  <si>
    <t>Sumber : Badan Kepegawaian dan Pengembangan Sumber Daya Manusia Kabupaten Katingan/Personnel and Human Resources Development Agency of Katingan Regency</t>
  </si>
  <si>
    <t>Pangkat/Golongan/Ruang</t>
  </si>
  <si>
    <t>1. I/A (Juru Muda)</t>
  </si>
  <si>
    <t>2. I/B (Juru Muda Tingkat I)</t>
  </si>
  <si>
    <t>3. I/C (Juru)</t>
  </si>
  <si>
    <t>4. I/D (Juru Tingkat I)</t>
  </si>
  <si>
    <r>
      <t>Golongan II/</t>
    </r>
    <r>
      <rPr>
        <b/>
        <i/>
        <sz val="11"/>
        <color theme="1"/>
        <rFont val="Calibri"/>
        <family val="2"/>
        <scheme val="minor"/>
      </rPr>
      <t>Range II</t>
    </r>
  </si>
  <si>
    <r>
      <t>Golongan I/</t>
    </r>
    <r>
      <rPr>
        <b/>
        <i/>
        <sz val="11"/>
        <color theme="1"/>
        <rFont val="Calibri"/>
        <family val="2"/>
        <scheme val="minor"/>
      </rPr>
      <t>Range I</t>
    </r>
  </si>
  <si>
    <t>5. II/A (Pengatur Muda)</t>
  </si>
  <si>
    <t>6. II/B (Pengatur Muda Tingkat I)</t>
  </si>
  <si>
    <t>7. II/C (Pengatur)</t>
  </si>
  <si>
    <t>8. II/D (Pengatur Tingkat I)</t>
  </si>
  <si>
    <r>
      <t>Golongan III/</t>
    </r>
    <r>
      <rPr>
        <b/>
        <i/>
        <sz val="11"/>
        <color theme="1"/>
        <rFont val="Calibri"/>
        <family val="2"/>
        <scheme val="minor"/>
      </rPr>
      <t>Range III</t>
    </r>
  </si>
  <si>
    <t>9. III/A (Penata Muda)</t>
  </si>
  <si>
    <t>10. III/B (Penata Muda Tingkat I)</t>
  </si>
  <si>
    <t>11. III/C (Penata)</t>
  </si>
  <si>
    <t>12. III/D (Penata Tingkat I)</t>
  </si>
  <si>
    <r>
      <t>Golongan IV/</t>
    </r>
    <r>
      <rPr>
        <b/>
        <i/>
        <sz val="11"/>
        <color theme="1"/>
        <rFont val="Calibri"/>
        <family val="2"/>
        <scheme val="minor"/>
      </rPr>
      <t>Range IV</t>
    </r>
  </si>
  <si>
    <t>13. IV/A (Pembina)</t>
  </si>
  <si>
    <t>14. IV/B (Pembina Tingkat I)</t>
  </si>
  <si>
    <t>15. IV/C (Pembina Utama Muda)</t>
  </si>
  <si>
    <t>16. IV/D (Pembina Utama Madya)</t>
  </si>
  <si>
    <t>17. IV/E (Pembina Utama)</t>
  </si>
  <si>
    <t>Tabel : Jumlah Pegawai Negeri Sipil Menurut Tingkat Kepangkatan dan Jenis Kelamin di Kabupaten Katingan Tahun 2022-2025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</si>
</sst>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indent="3"/>
    </xf>
    <xf numFmtId="0" fontId="1" fillId="0" borderId="0" xfId="0" applyFont="1"/>
    <xf numFmtId="3" fontId="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53BC6-9B9B-42C6-86EF-EE780EF5B5B8}">
  <dimension ref="A1:N28"/>
  <sheetViews>
    <sheetView tabSelected="1" zoomScale="85" zoomScaleNormal="85" workbookViewId="0">
      <selection activeCell="O7" sqref="O7"/>
    </sheetView>
  </sheetViews>
  <sheetFormatPr defaultRowHeight="15" x14ac:dyDescent="0.25"/>
  <cols>
    <col min="2" max="2" width="39" customWidth="1"/>
    <col min="3" max="3" width="11.42578125" customWidth="1"/>
    <col min="4" max="4" width="12.140625" customWidth="1"/>
    <col min="5" max="5" width="10.85546875" customWidth="1"/>
    <col min="6" max="6" width="11.42578125" customWidth="1"/>
    <col min="7" max="7" width="12.140625" customWidth="1"/>
    <col min="8" max="8" width="10.85546875" customWidth="1"/>
    <col min="9" max="9" width="11.42578125" customWidth="1"/>
    <col min="10" max="10" width="12.140625" customWidth="1"/>
    <col min="11" max="11" width="10.85546875" customWidth="1"/>
    <col min="12" max="12" width="10.140625" customWidth="1"/>
    <col min="13" max="13" width="13" customWidth="1"/>
    <col min="14" max="14" width="11.28515625" customWidth="1"/>
  </cols>
  <sheetData>
    <row r="1" spans="1:14" x14ac:dyDescent="0.25">
      <c r="A1" t="s">
        <v>28</v>
      </c>
    </row>
    <row r="3" spans="1:14" x14ac:dyDescent="0.25">
      <c r="B3" s="9" t="s">
        <v>6</v>
      </c>
      <c r="C3" s="11">
        <v>2022</v>
      </c>
      <c r="D3" s="12"/>
      <c r="E3" s="13"/>
      <c r="F3" s="11">
        <v>2023</v>
      </c>
      <c r="G3" s="12"/>
      <c r="H3" s="13"/>
      <c r="I3" s="11">
        <v>2024</v>
      </c>
      <c r="J3" s="12"/>
      <c r="K3" s="13"/>
      <c r="L3" s="11">
        <v>2025</v>
      </c>
      <c r="M3" s="12"/>
      <c r="N3" s="13"/>
    </row>
    <row r="4" spans="1:14" x14ac:dyDescent="0.25">
      <c r="B4" s="10"/>
      <c r="C4" s="2" t="s">
        <v>1</v>
      </c>
      <c r="D4" s="2" t="s">
        <v>2</v>
      </c>
      <c r="E4" s="2" t="s">
        <v>3</v>
      </c>
      <c r="F4" s="2" t="s">
        <v>1</v>
      </c>
      <c r="G4" s="2" t="s">
        <v>2</v>
      </c>
      <c r="H4" s="2" t="s">
        <v>3</v>
      </c>
      <c r="I4" s="2" t="s">
        <v>1</v>
      </c>
      <c r="J4" s="2" t="s">
        <v>2</v>
      </c>
      <c r="K4" s="2" t="s">
        <v>3</v>
      </c>
      <c r="L4" s="2" t="s">
        <v>1</v>
      </c>
      <c r="M4" s="2" t="s">
        <v>2</v>
      </c>
      <c r="N4" s="2" t="s">
        <v>3</v>
      </c>
    </row>
    <row r="5" spans="1:14" s="6" customFormat="1" x14ac:dyDescent="0.25">
      <c r="B5" s="5" t="s">
        <v>12</v>
      </c>
      <c r="C5" s="7">
        <f>SUM(C6:C9)</f>
        <v>9</v>
      </c>
      <c r="D5" s="7" t="s">
        <v>0</v>
      </c>
      <c r="E5" s="7">
        <f>SUM(C5:D5)</f>
        <v>9</v>
      </c>
      <c r="F5" s="7">
        <f>SUM(F6:F9)</f>
        <v>6</v>
      </c>
      <c r="G5" s="7" t="s">
        <v>0</v>
      </c>
      <c r="H5" s="7">
        <f>SUM(F5:G5)</f>
        <v>6</v>
      </c>
      <c r="I5" s="7">
        <f>SUM(I6:I9)</f>
        <v>5</v>
      </c>
      <c r="J5" s="7" t="s">
        <v>0</v>
      </c>
      <c r="K5" s="7">
        <f>SUM(I5:J5)</f>
        <v>5</v>
      </c>
      <c r="L5" s="7">
        <f>SUM(L6:L9)</f>
        <v>2</v>
      </c>
      <c r="M5" s="7" t="s">
        <v>0</v>
      </c>
      <c r="N5" s="7">
        <f>SUM(L5:M5)</f>
        <v>2</v>
      </c>
    </row>
    <row r="6" spans="1:14" x14ac:dyDescent="0.25">
      <c r="B6" s="1" t="s">
        <v>7</v>
      </c>
      <c r="C6" s="8" t="s">
        <v>0</v>
      </c>
      <c r="D6" s="8" t="s">
        <v>0</v>
      </c>
      <c r="E6" s="8" t="s">
        <v>0</v>
      </c>
      <c r="F6" s="8" t="s">
        <v>0</v>
      </c>
      <c r="G6" s="8" t="s">
        <v>0</v>
      </c>
      <c r="H6" s="8" t="s">
        <v>0</v>
      </c>
      <c r="I6" s="8" t="s">
        <v>0</v>
      </c>
      <c r="J6" s="8" t="s">
        <v>0</v>
      </c>
      <c r="K6" s="8" t="s">
        <v>0</v>
      </c>
      <c r="L6" s="8" t="s">
        <v>0</v>
      </c>
      <c r="M6" s="8" t="s">
        <v>0</v>
      </c>
      <c r="N6" s="8" t="s">
        <v>0</v>
      </c>
    </row>
    <row r="7" spans="1:14" x14ac:dyDescent="0.25">
      <c r="B7" s="1" t="s">
        <v>8</v>
      </c>
      <c r="C7" s="14">
        <v>1</v>
      </c>
      <c r="D7" s="8" t="s">
        <v>0</v>
      </c>
      <c r="E7" s="8">
        <f>SUM(C7:D7)</f>
        <v>1</v>
      </c>
      <c r="F7" s="8" t="s">
        <v>0</v>
      </c>
      <c r="G7" s="8" t="s">
        <v>0</v>
      </c>
      <c r="H7" s="8" t="s">
        <v>0</v>
      </c>
      <c r="I7" s="8" t="s">
        <v>0</v>
      </c>
      <c r="J7" s="8" t="s">
        <v>0</v>
      </c>
      <c r="K7" s="8" t="s">
        <v>0</v>
      </c>
      <c r="L7" s="8" t="s">
        <v>0</v>
      </c>
      <c r="M7" s="8" t="s">
        <v>0</v>
      </c>
      <c r="N7" s="8" t="s">
        <v>0</v>
      </c>
    </row>
    <row r="8" spans="1:14" x14ac:dyDescent="0.25">
      <c r="B8" s="1" t="s">
        <v>9</v>
      </c>
      <c r="C8" s="14">
        <v>3</v>
      </c>
      <c r="D8" s="8" t="s">
        <v>0</v>
      </c>
      <c r="E8" s="8">
        <f>SUM(C8:D8)</f>
        <v>3</v>
      </c>
      <c r="F8" s="14">
        <v>2</v>
      </c>
      <c r="G8" s="8" t="s">
        <v>0</v>
      </c>
      <c r="H8" s="8">
        <f>SUM(F8:G8)</f>
        <v>2</v>
      </c>
      <c r="I8" s="8">
        <v>2</v>
      </c>
      <c r="J8" s="8" t="s">
        <v>0</v>
      </c>
      <c r="K8" s="8">
        <f t="shared" ref="K8:K25" si="0">SUM(I8:J8)</f>
        <v>2</v>
      </c>
      <c r="L8" s="8">
        <v>2</v>
      </c>
      <c r="M8" s="8" t="s">
        <v>0</v>
      </c>
      <c r="N8" s="8">
        <f t="shared" ref="N8:N23" si="1">SUM(L8:M8)</f>
        <v>2</v>
      </c>
    </row>
    <row r="9" spans="1:14" x14ac:dyDescent="0.25">
      <c r="B9" s="1" t="s">
        <v>10</v>
      </c>
      <c r="C9" s="14">
        <v>5</v>
      </c>
      <c r="D9" s="8" t="s">
        <v>0</v>
      </c>
      <c r="E9" s="8">
        <f>SUM(C9:D9)</f>
        <v>5</v>
      </c>
      <c r="F9" s="14">
        <v>4</v>
      </c>
      <c r="G9" s="8" t="s">
        <v>0</v>
      </c>
      <c r="H9" s="8">
        <f>SUM(F9:G9)</f>
        <v>4</v>
      </c>
      <c r="I9" s="8">
        <v>3</v>
      </c>
      <c r="J9" s="8" t="s">
        <v>0</v>
      </c>
      <c r="K9" s="8">
        <f t="shared" si="0"/>
        <v>3</v>
      </c>
      <c r="L9" s="8" t="s">
        <v>0</v>
      </c>
      <c r="M9" s="8" t="s">
        <v>0</v>
      </c>
      <c r="N9" s="8">
        <f t="shared" si="1"/>
        <v>0</v>
      </c>
    </row>
    <row r="10" spans="1:14" s="6" customFormat="1" x14ac:dyDescent="0.25">
      <c r="B10" s="5" t="s">
        <v>11</v>
      </c>
      <c r="C10" s="7">
        <f>SUM(C11:C14)</f>
        <v>258</v>
      </c>
      <c r="D10" s="7">
        <f t="shared" ref="D10:E10" si="2">SUM(D11:D14)</f>
        <v>239</v>
      </c>
      <c r="E10" s="7">
        <f t="shared" si="2"/>
        <v>497</v>
      </c>
      <c r="F10" s="7">
        <f>SUM(F11:F14)</f>
        <v>193</v>
      </c>
      <c r="G10" s="7">
        <f t="shared" ref="G10:H10" si="3">SUM(G11:G14)</f>
        <v>183</v>
      </c>
      <c r="H10" s="7">
        <f t="shared" si="3"/>
        <v>376</v>
      </c>
      <c r="I10" s="7">
        <f>SUM(I11:I14)</f>
        <v>182</v>
      </c>
      <c r="J10" s="7">
        <f>SUM(J11:J14)</f>
        <v>174</v>
      </c>
      <c r="K10" s="7">
        <f t="shared" si="0"/>
        <v>356</v>
      </c>
      <c r="L10" s="7">
        <f>SUM(L11:L14)</f>
        <v>159</v>
      </c>
      <c r="M10" s="7">
        <f>SUM(M11:M14)</f>
        <v>197</v>
      </c>
      <c r="N10" s="7">
        <f t="shared" si="1"/>
        <v>356</v>
      </c>
    </row>
    <row r="11" spans="1:14" x14ac:dyDescent="0.25">
      <c r="B11" s="1" t="s">
        <v>13</v>
      </c>
      <c r="C11" s="14">
        <v>23</v>
      </c>
      <c r="D11" s="14">
        <v>12</v>
      </c>
      <c r="E11" s="8">
        <f>SUM(C11:D11)</f>
        <v>35</v>
      </c>
      <c r="F11" s="14">
        <v>17</v>
      </c>
      <c r="G11" s="14">
        <v>10</v>
      </c>
      <c r="H11" s="8">
        <f>SUM(F11:G11)</f>
        <v>27</v>
      </c>
      <c r="I11" s="8">
        <v>16</v>
      </c>
      <c r="J11" s="8">
        <v>9</v>
      </c>
      <c r="K11" s="8">
        <f t="shared" si="0"/>
        <v>25</v>
      </c>
      <c r="L11" s="8">
        <v>16</v>
      </c>
      <c r="M11" s="8">
        <v>9</v>
      </c>
      <c r="N11" s="8">
        <f t="shared" si="1"/>
        <v>25</v>
      </c>
    </row>
    <row r="12" spans="1:14" x14ac:dyDescent="0.25">
      <c r="B12" s="1" t="s">
        <v>14</v>
      </c>
      <c r="C12" s="14">
        <v>28</v>
      </c>
      <c r="D12" s="14">
        <v>9</v>
      </c>
      <c r="E12" s="8">
        <f>SUM(C12:D12)</f>
        <v>37</v>
      </c>
      <c r="F12" s="14">
        <v>22</v>
      </c>
      <c r="G12" s="14">
        <v>10</v>
      </c>
      <c r="H12" s="8">
        <f>SUM(F12:G12)</f>
        <v>32</v>
      </c>
      <c r="I12" s="8">
        <v>20</v>
      </c>
      <c r="J12" s="8">
        <v>9</v>
      </c>
      <c r="K12" s="8">
        <f t="shared" si="0"/>
        <v>29</v>
      </c>
      <c r="L12" s="8">
        <v>17</v>
      </c>
      <c r="M12" s="8">
        <v>5</v>
      </c>
      <c r="N12" s="8">
        <f t="shared" si="1"/>
        <v>22</v>
      </c>
    </row>
    <row r="13" spans="1:14" x14ac:dyDescent="0.25">
      <c r="B13" s="1" t="s">
        <v>15</v>
      </c>
      <c r="C13" s="14">
        <v>89</v>
      </c>
      <c r="D13" s="14">
        <v>116</v>
      </c>
      <c r="E13" s="8">
        <f>SUM(C13:D13)</f>
        <v>205</v>
      </c>
      <c r="F13" s="14">
        <v>79</v>
      </c>
      <c r="G13" s="14">
        <v>109</v>
      </c>
      <c r="H13" s="8">
        <f>SUM(F13:G13)</f>
        <v>188</v>
      </c>
      <c r="I13" s="8">
        <v>55</v>
      </c>
      <c r="J13" s="8">
        <v>36</v>
      </c>
      <c r="K13" s="8">
        <f t="shared" si="0"/>
        <v>91</v>
      </c>
      <c r="L13" s="8">
        <v>42</v>
      </c>
      <c r="M13" s="8">
        <v>71</v>
      </c>
      <c r="N13" s="8">
        <f t="shared" si="1"/>
        <v>113</v>
      </c>
    </row>
    <row r="14" spans="1:14" x14ac:dyDescent="0.25">
      <c r="B14" s="1" t="s">
        <v>16</v>
      </c>
      <c r="C14" s="14">
        <v>118</v>
      </c>
      <c r="D14" s="14">
        <v>102</v>
      </c>
      <c r="E14" s="8">
        <f>SUM(C14:D14)</f>
        <v>220</v>
      </c>
      <c r="F14" s="14">
        <v>75</v>
      </c>
      <c r="G14" s="14">
        <v>54</v>
      </c>
      <c r="H14" s="8">
        <f>SUM(F14:G14)</f>
        <v>129</v>
      </c>
      <c r="I14" s="8">
        <v>91</v>
      </c>
      <c r="J14" s="8">
        <v>120</v>
      </c>
      <c r="K14" s="8">
        <f t="shared" si="0"/>
        <v>211</v>
      </c>
      <c r="L14" s="8">
        <v>84</v>
      </c>
      <c r="M14" s="8">
        <v>112</v>
      </c>
      <c r="N14" s="8">
        <f t="shared" si="1"/>
        <v>196</v>
      </c>
    </row>
    <row r="15" spans="1:14" s="6" customFormat="1" x14ac:dyDescent="0.25">
      <c r="B15" s="5" t="s">
        <v>17</v>
      </c>
      <c r="C15" s="7">
        <f>SUM(C16:C19)</f>
        <v>1013</v>
      </c>
      <c r="D15" s="7">
        <f t="shared" ref="D15:E15" si="4">SUM(D16:D19)</f>
        <v>1348</v>
      </c>
      <c r="E15" s="7">
        <f t="shared" si="4"/>
        <v>2361</v>
      </c>
      <c r="F15" s="7">
        <f>SUM(F16:F19)</f>
        <v>1010</v>
      </c>
      <c r="G15" s="7">
        <f t="shared" ref="G15:H15" si="5">SUM(G16:G19)</f>
        <v>1345</v>
      </c>
      <c r="H15" s="7">
        <f t="shared" si="5"/>
        <v>2355</v>
      </c>
      <c r="I15" s="7">
        <f>SUM(I16:I19)</f>
        <v>974</v>
      </c>
      <c r="J15" s="7">
        <f>SUM(J16:J19)</f>
        <v>1310</v>
      </c>
      <c r="K15" s="7">
        <f t="shared" si="0"/>
        <v>2284</v>
      </c>
      <c r="L15" s="7">
        <f>SUM(L16:L19)</f>
        <v>973</v>
      </c>
      <c r="M15" s="7">
        <f>SUM(M16:M19)</f>
        <v>1328</v>
      </c>
      <c r="N15" s="7">
        <f t="shared" si="1"/>
        <v>2301</v>
      </c>
    </row>
    <row r="16" spans="1:14" x14ac:dyDescent="0.25">
      <c r="B16" s="1" t="s">
        <v>18</v>
      </c>
      <c r="C16" s="14">
        <v>218</v>
      </c>
      <c r="D16" s="14">
        <v>271</v>
      </c>
      <c r="E16" s="8">
        <f>SUM(C16:D16)</f>
        <v>489</v>
      </c>
      <c r="F16" s="14">
        <v>222</v>
      </c>
      <c r="G16" s="14">
        <v>264</v>
      </c>
      <c r="H16" s="8">
        <f>SUM(F16:G16)</f>
        <v>486</v>
      </c>
      <c r="I16" s="8">
        <v>146</v>
      </c>
      <c r="J16" s="8">
        <v>135</v>
      </c>
      <c r="K16" s="8">
        <f t="shared" si="0"/>
        <v>281</v>
      </c>
      <c r="L16" s="8">
        <v>160</v>
      </c>
      <c r="M16" s="8">
        <v>147</v>
      </c>
      <c r="N16" s="8">
        <f t="shared" si="1"/>
        <v>307</v>
      </c>
    </row>
    <row r="17" spans="1:14" x14ac:dyDescent="0.25">
      <c r="B17" s="1" t="s">
        <v>19</v>
      </c>
      <c r="C17" s="14">
        <v>225</v>
      </c>
      <c r="D17" s="14">
        <v>368</v>
      </c>
      <c r="E17" s="8">
        <f>SUM(C17:D17)</f>
        <v>593</v>
      </c>
      <c r="F17" s="14">
        <v>192</v>
      </c>
      <c r="G17" s="14">
        <v>283</v>
      </c>
      <c r="H17" s="8">
        <f>SUM(F17:G17)</f>
        <v>475</v>
      </c>
      <c r="I17" s="8">
        <v>245</v>
      </c>
      <c r="J17" s="8">
        <v>381</v>
      </c>
      <c r="K17" s="8">
        <f t="shared" si="0"/>
        <v>626</v>
      </c>
      <c r="L17" s="8">
        <v>252</v>
      </c>
      <c r="M17" s="8">
        <v>362</v>
      </c>
      <c r="N17" s="8">
        <f t="shared" si="1"/>
        <v>614</v>
      </c>
    </row>
    <row r="18" spans="1:14" x14ac:dyDescent="0.25">
      <c r="B18" s="1" t="s">
        <v>20</v>
      </c>
      <c r="C18" s="14">
        <v>237</v>
      </c>
      <c r="D18" s="14">
        <v>328</v>
      </c>
      <c r="E18" s="8">
        <f>SUM(C18:D18)</f>
        <v>565</v>
      </c>
      <c r="F18" s="14">
        <v>254</v>
      </c>
      <c r="G18" s="14">
        <v>386</v>
      </c>
      <c r="H18" s="8">
        <f>SUM(F18:G18)</f>
        <v>640</v>
      </c>
      <c r="I18" s="8">
        <v>216</v>
      </c>
      <c r="J18" s="8">
        <v>319</v>
      </c>
      <c r="K18" s="8">
        <f t="shared" si="0"/>
        <v>535</v>
      </c>
      <c r="L18" s="8">
        <v>192</v>
      </c>
      <c r="M18" s="8">
        <v>298</v>
      </c>
      <c r="N18" s="8">
        <f t="shared" si="1"/>
        <v>490</v>
      </c>
    </row>
    <row r="19" spans="1:14" x14ac:dyDescent="0.25">
      <c r="B19" s="1" t="s">
        <v>21</v>
      </c>
      <c r="C19" s="14">
        <v>333</v>
      </c>
      <c r="D19" s="14">
        <v>381</v>
      </c>
      <c r="E19" s="8">
        <f>SUM(C19:D19)</f>
        <v>714</v>
      </c>
      <c r="F19" s="14">
        <v>342</v>
      </c>
      <c r="G19" s="14">
        <v>412</v>
      </c>
      <c r="H19" s="8">
        <f>SUM(F19:G19)</f>
        <v>754</v>
      </c>
      <c r="I19" s="8">
        <v>367</v>
      </c>
      <c r="J19" s="8">
        <v>475</v>
      </c>
      <c r="K19" s="8">
        <f t="shared" si="0"/>
        <v>842</v>
      </c>
      <c r="L19" s="8">
        <v>369</v>
      </c>
      <c r="M19" s="8">
        <v>521</v>
      </c>
      <c r="N19" s="8">
        <f t="shared" si="1"/>
        <v>890</v>
      </c>
    </row>
    <row r="20" spans="1:14" s="6" customFormat="1" x14ac:dyDescent="0.25">
      <c r="B20" s="5" t="s">
        <v>22</v>
      </c>
      <c r="C20" s="7">
        <f>SUM(C21:C25)</f>
        <v>408</v>
      </c>
      <c r="D20" s="7">
        <f>SUM(D21:D25)</f>
        <v>413</v>
      </c>
      <c r="E20" s="7">
        <f t="shared" ref="E20:E25" si="6">SUM(C20:D20)</f>
        <v>821</v>
      </c>
      <c r="F20" s="7">
        <f>SUM(F21:F25)</f>
        <v>381</v>
      </c>
      <c r="G20" s="7">
        <f>SUM(G21:G25)</f>
        <v>395</v>
      </c>
      <c r="H20" s="7">
        <f t="shared" ref="H10:H25" si="7">SUM(F20:G20)</f>
        <v>776</v>
      </c>
      <c r="I20" s="7">
        <f>SUM(I21:I25)</f>
        <v>349</v>
      </c>
      <c r="J20" s="7">
        <f>SUM(J21:J25)</f>
        <v>377</v>
      </c>
      <c r="K20" s="7">
        <f t="shared" si="0"/>
        <v>726</v>
      </c>
      <c r="L20" s="7">
        <f>SUM(L21:L25)</f>
        <v>321</v>
      </c>
      <c r="M20" s="7">
        <f>SUM(M21:M25)</f>
        <v>349</v>
      </c>
      <c r="N20" s="7">
        <f t="shared" si="1"/>
        <v>670</v>
      </c>
    </row>
    <row r="21" spans="1:14" x14ac:dyDescent="0.25">
      <c r="B21" s="1" t="s">
        <v>23</v>
      </c>
      <c r="C21" s="14">
        <v>250</v>
      </c>
      <c r="D21" s="14">
        <v>231</v>
      </c>
      <c r="E21" s="8">
        <f>SUM(C21:D21)</f>
        <v>481</v>
      </c>
      <c r="F21" s="14">
        <v>229</v>
      </c>
      <c r="G21" s="14">
        <v>212</v>
      </c>
      <c r="H21" s="8">
        <f>SUM(F21:G21)</f>
        <v>441</v>
      </c>
      <c r="I21" s="8">
        <v>185</v>
      </c>
      <c r="J21" s="8">
        <v>180</v>
      </c>
      <c r="K21" s="8">
        <f t="shared" si="0"/>
        <v>365</v>
      </c>
      <c r="L21" s="8">
        <v>148</v>
      </c>
      <c r="M21" s="8">
        <v>138</v>
      </c>
      <c r="N21" s="8">
        <f t="shared" si="1"/>
        <v>286</v>
      </c>
    </row>
    <row r="22" spans="1:14" x14ac:dyDescent="0.25">
      <c r="B22" s="1" t="s">
        <v>24</v>
      </c>
      <c r="C22" s="14">
        <v>137</v>
      </c>
      <c r="D22" s="14">
        <v>179</v>
      </c>
      <c r="E22" s="8">
        <f>SUM(C22:D22)</f>
        <v>316</v>
      </c>
      <c r="F22" s="14">
        <v>129</v>
      </c>
      <c r="G22" s="14">
        <v>179</v>
      </c>
      <c r="H22" s="8">
        <f>SUM(F22:G22)</f>
        <v>308</v>
      </c>
      <c r="I22" s="8">
        <v>144</v>
      </c>
      <c r="J22" s="8">
        <v>188</v>
      </c>
      <c r="K22" s="8">
        <f t="shared" si="0"/>
        <v>332</v>
      </c>
      <c r="L22" s="8">
        <v>138</v>
      </c>
      <c r="M22" s="8">
        <v>179</v>
      </c>
      <c r="N22" s="8">
        <f t="shared" si="1"/>
        <v>317</v>
      </c>
    </row>
    <row r="23" spans="1:14" x14ac:dyDescent="0.25">
      <c r="B23" s="1" t="s">
        <v>25</v>
      </c>
      <c r="C23" s="14">
        <v>20</v>
      </c>
      <c r="D23" s="14">
        <v>3</v>
      </c>
      <c r="E23" s="8">
        <f>SUM(C23:D23)</f>
        <v>23</v>
      </c>
      <c r="F23" s="14">
        <v>22</v>
      </c>
      <c r="G23" s="14">
        <v>4</v>
      </c>
      <c r="H23" s="8">
        <f>SUM(F23:G23)</f>
        <v>26</v>
      </c>
      <c r="I23" s="8">
        <v>19</v>
      </c>
      <c r="J23" s="8">
        <v>9</v>
      </c>
      <c r="K23" s="8">
        <f t="shared" si="0"/>
        <v>28</v>
      </c>
      <c r="L23" s="8">
        <v>35</v>
      </c>
      <c r="M23" s="8">
        <v>32</v>
      </c>
      <c r="N23" s="8">
        <f t="shared" si="1"/>
        <v>67</v>
      </c>
    </row>
    <row r="24" spans="1:14" x14ac:dyDescent="0.25">
      <c r="B24" s="1" t="s">
        <v>26</v>
      </c>
      <c r="C24" s="14">
        <v>1</v>
      </c>
      <c r="D24" s="8" t="s">
        <v>0</v>
      </c>
      <c r="E24" s="8">
        <f>SUM(C24:D24)</f>
        <v>1</v>
      </c>
      <c r="F24" s="14">
        <v>1</v>
      </c>
      <c r="G24" s="8" t="s">
        <v>0</v>
      </c>
      <c r="H24" s="8">
        <f>SUM(F24:G24)</f>
        <v>1</v>
      </c>
      <c r="I24" s="8">
        <v>1</v>
      </c>
      <c r="J24" s="8" t="s">
        <v>0</v>
      </c>
      <c r="K24" s="8">
        <f t="shared" si="0"/>
        <v>1</v>
      </c>
      <c r="L24" s="8" t="s">
        <v>0</v>
      </c>
      <c r="M24" s="8" t="s">
        <v>0</v>
      </c>
      <c r="N24" s="8" t="s">
        <v>0</v>
      </c>
    </row>
    <row r="25" spans="1:14" x14ac:dyDescent="0.25">
      <c r="B25" s="1" t="s">
        <v>27</v>
      </c>
      <c r="C25" s="8" t="s">
        <v>0</v>
      </c>
      <c r="D25" s="8" t="s">
        <v>0</v>
      </c>
      <c r="E25" s="8">
        <f t="shared" si="6"/>
        <v>0</v>
      </c>
      <c r="F25" s="8" t="s">
        <v>0</v>
      </c>
      <c r="G25" s="8" t="s">
        <v>0</v>
      </c>
      <c r="H25" s="8">
        <f t="shared" si="7"/>
        <v>0</v>
      </c>
      <c r="I25" s="8" t="s">
        <v>0</v>
      </c>
      <c r="J25" s="8" t="s">
        <v>0</v>
      </c>
      <c r="K25" s="8">
        <f t="shared" si="0"/>
        <v>0</v>
      </c>
      <c r="L25" s="8" t="s">
        <v>0</v>
      </c>
      <c r="M25" s="8" t="s">
        <v>0</v>
      </c>
      <c r="N25" s="8" t="s">
        <v>0</v>
      </c>
    </row>
    <row r="26" spans="1:14" x14ac:dyDescent="0.25">
      <c r="B26" s="3" t="s">
        <v>4</v>
      </c>
      <c r="C26" s="4">
        <f>SUM(C5,C10,C15,C20)</f>
        <v>1688</v>
      </c>
      <c r="D26" s="4">
        <f t="shared" ref="D26:E26" si="8">SUM(D5,D10,D15,D20)</f>
        <v>2000</v>
      </c>
      <c r="E26" s="4">
        <f t="shared" si="8"/>
        <v>3688</v>
      </c>
      <c r="F26" s="4">
        <f>SUM(F5,F10,F15,F20)</f>
        <v>1590</v>
      </c>
      <c r="G26" s="4">
        <f t="shared" ref="G26:H26" si="9">SUM(G5,G10,G15,G20)</f>
        <v>1923</v>
      </c>
      <c r="H26" s="4">
        <f t="shared" si="9"/>
        <v>3513</v>
      </c>
      <c r="I26" s="4">
        <f>SUM(I5,I10,I15,I20)</f>
        <v>1510</v>
      </c>
      <c r="J26" s="4">
        <f t="shared" ref="J26:K26" si="10">SUM(J5,J10,J15,J20)</f>
        <v>1861</v>
      </c>
      <c r="K26" s="4">
        <f t="shared" si="10"/>
        <v>3371</v>
      </c>
      <c r="L26" s="4">
        <f>SUM(L5,L10,L15,L20)</f>
        <v>1455</v>
      </c>
      <c r="M26" s="4">
        <f t="shared" ref="M26:N26" si="11">SUM(M5,M10,M15,M20)</f>
        <v>1874</v>
      </c>
      <c r="N26" s="4">
        <f t="shared" si="11"/>
        <v>3329</v>
      </c>
    </row>
    <row r="28" spans="1:14" x14ac:dyDescent="0.25">
      <c r="A28" t="s">
        <v>5</v>
      </c>
    </row>
  </sheetData>
  <mergeCells count="5">
    <mergeCell ref="B3:B4"/>
    <mergeCell ref="I3:K3"/>
    <mergeCell ref="L3:N3"/>
    <mergeCell ref="F3:H3"/>
    <mergeCell ref="C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PKY</dc:creator>
  <cp:lastModifiedBy>MITA</cp:lastModifiedBy>
  <dcterms:created xsi:type="dcterms:W3CDTF">2025-09-25T07:30:18Z</dcterms:created>
  <dcterms:modified xsi:type="dcterms:W3CDTF">2026-05-30T08:42:17Z</dcterms:modified>
</cp:coreProperties>
</file>