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88606F58-517C-421F-8999-A435E65899E2}" xr6:coauthVersionLast="47" xr6:coauthVersionMax="47" xr10:uidLastSave="{00000000-0000-0000-0000-000000000000}"/>
  <bookViews>
    <workbookView xWindow="-108" yWindow="-108" windowWidth="23256" windowHeight="13176" xr2:uid="{4DB1DD0A-6511-4E1F-81BC-FCF02805C0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H21" i="1"/>
  <c r="E21" i="1"/>
  <c r="D21" i="1" s="1"/>
  <c r="C21" i="1"/>
</calcChain>
</file>

<file path=xl/sharedStrings.xml><?xml version="1.0" encoding="utf-8"?>
<sst xmlns="http://schemas.openxmlformats.org/spreadsheetml/2006/main" count="27" uniqueCount="24">
  <si>
    <t>Tabel : Luas Panen, Produksi Padi1, dan Produktivitas Menurut Kabupaten/Kota di Provinsi Kalimantan Tengah, 2024</t>
  </si>
  <si>
    <t>Kotawaringin Barat</t>
  </si>
  <si>
    <t>Kotawaringin Timur</t>
  </si>
  <si>
    <t>Kapuas</t>
  </si>
  <si>
    <t>Barito Selatan</t>
  </si>
  <si>
    <t>Barito Utara</t>
  </si>
  <si>
    <t>Sukamara</t>
  </si>
  <si>
    <t>Lamandau</t>
  </si>
  <si>
    <t>Seruyan</t>
  </si>
  <si>
    <t>Katingan</t>
  </si>
  <si>
    <t>Pulang Pisau</t>
  </si>
  <si>
    <t>Gunung Mas</t>
  </si>
  <si>
    <t>Barito Timur</t>
  </si>
  <si>
    <t>Murung Raya</t>
  </si>
  <si>
    <t>Kota/Municipality</t>
  </si>
  <si>
    <t>Palangka Raya</t>
  </si>
  <si>
    <t>~0</t>
  </si>
  <si>
    <t>-</t>
  </si>
  <si>
    <t>Kalimantan Tengah</t>
  </si>
  <si>
    <t>Luas Panen (ha)</t>
  </si>
  <si>
    <t>Produktivitas (ton/ha)</t>
  </si>
  <si>
    <t>Produksi (ton)</t>
  </si>
  <si>
    <t>Kabupaten</t>
  </si>
  <si>
    <t>Sumber : Badan Pusat Statistik, Survei Kerangka Sampel Area (KSA) dan Survei Ubinan/BPS-Statistics Indonesia, Area Sampling Frame Survey and Crop-Cutting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</si>
</sst>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2828-B89B-45FA-9C6A-0D22C0443315}">
  <dimension ref="A1:H23"/>
  <sheetViews>
    <sheetView tabSelected="1" topLeftCell="B1" zoomScale="85" zoomScaleNormal="85" workbookViewId="0">
      <selection activeCell="C32" sqref="C32"/>
    </sheetView>
  </sheetViews>
  <sheetFormatPr defaultRowHeight="14.4" x14ac:dyDescent="0.3"/>
  <cols>
    <col min="2" max="2" width="23.6640625" bestFit="1" customWidth="1"/>
    <col min="3" max="3" width="41.88671875" bestFit="1" customWidth="1"/>
    <col min="4" max="4" width="50.6640625" bestFit="1" customWidth="1"/>
    <col min="5" max="5" width="36.44140625" bestFit="1" customWidth="1"/>
    <col min="6" max="6" width="41.88671875" bestFit="1" customWidth="1"/>
    <col min="7" max="7" width="50.6640625" bestFit="1" customWidth="1"/>
    <col min="8" max="8" width="36.44140625" bestFit="1" customWidth="1"/>
  </cols>
  <sheetData>
    <row r="1" spans="1:8" x14ac:dyDescent="0.3">
      <c r="A1" t="s">
        <v>0</v>
      </c>
    </row>
    <row r="4" spans="1:8" x14ac:dyDescent="0.3">
      <c r="B4" s="7" t="s">
        <v>22</v>
      </c>
      <c r="C4" s="7">
        <v>2023</v>
      </c>
      <c r="D4" s="7"/>
      <c r="E4" s="7"/>
      <c r="F4" s="7">
        <v>2024</v>
      </c>
      <c r="G4" s="7"/>
      <c r="H4" s="7"/>
    </row>
    <row r="5" spans="1:8" x14ac:dyDescent="0.3">
      <c r="B5" s="7"/>
      <c r="C5" s="8" t="s">
        <v>19</v>
      </c>
      <c r="D5" s="8" t="s">
        <v>20</v>
      </c>
      <c r="E5" s="8" t="s">
        <v>21</v>
      </c>
      <c r="F5" s="8" t="s">
        <v>19</v>
      </c>
      <c r="G5" s="8" t="s">
        <v>20</v>
      </c>
      <c r="H5" s="8" t="s">
        <v>21</v>
      </c>
    </row>
    <row r="6" spans="1:8" x14ac:dyDescent="0.3">
      <c r="B6" s="5" t="s">
        <v>1</v>
      </c>
      <c r="C6" s="1">
        <v>149</v>
      </c>
      <c r="D6" s="1">
        <v>2.84</v>
      </c>
      <c r="E6" s="1">
        <v>423</v>
      </c>
      <c r="F6" s="1">
        <v>181</v>
      </c>
      <c r="G6" s="1">
        <v>3.31</v>
      </c>
      <c r="H6" s="1">
        <v>599</v>
      </c>
    </row>
    <row r="7" spans="1:8" x14ac:dyDescent="0.3">
      <c r="B7" s="5" t="s">
        <v>2</v>
      </c>
      <c r="C7" s="2">
        <v>9022</v>
      </c>
      <c r="D7" s="1">
        <v>3.15</v>
      </c>
      <c r="E7" s="2">
        <v>28379</v>
      </c>
      <c r="F7" s="2">
        <v>9354</v>
      </c>
      <c r="G7" s="1">
        <v>3.25</v>
      </c>
      <c r="H7" s="2">
        <v>30435</v>
      </c>
    </row>
    <row r="8" spans="1:8" x14ac:dyDescent="0.3">
      <c r="B8" s="5" t="s">
        <v>3</v>
      </c>
      <c r="C8" s="2">
        <v>43454</v>
      </c>
      <c r="D8" s="1">
        <v>3.33</v>
      </c>
      <c r="E8" s="2">
        <v>144898</v>
      </c>
      <c r="F8" s="2">
        <v>48343</v>
      </c>
      <c r="G8" s="1">
        <v>3.4</v>
      </c>
      <c r="H8" s="2">
        <v>164582</v>
      </c>
    </row>
    <row r="9" spans="1:8" x14ac:dyDescent="0.3">
      <c r="B9" s="5" t="s">
        <v>4</v>
      </c>
      <c r="C9" s="2">
        <v>1871</v>
      </c>
      <c r="D9" s="1">
        <v>3.17</v>
      </c>
      <c r="E9" s="2">
        <v>5924</v>
      </c>
      <c r="F9" s="2">
        <v>2071</v>
      </c>
      <c r="G9" s="1">
        <v>3.23</v>
      </c>
      <c r="H9" s="2">
        <v>6686</v>
      </c>
    </row>
    <row r="10" spans="1:8" x14ac:dyDescent="0.3">
      <c r="B10" s="5" t="s">
        <v>5</v>
      </c>
      <c r="C10" s="2">
        <v>2564</v>
      </c>
      <c r="D10" s="1">
        <v>3.21</v>
      </c>
      <c r="E10" s="2">
        <v>8236</v>
      </c>
      <c r="F10" s="2">
        <v>3183</v>
      </c>
      <c r="G10" s="1">
        <v>2.4</v>
      </c>
      <c r="H10" s="2">
        <v>7627</v>
      </c>
    </row>
    <row r="11" spans="1:8" x14ac:dyDescent="0.3">
      <c r="B11" s="5" t="s">
        <v>6</v>
      </c>
      <c r="C11" s="1">
        <v>443</v>
      </c>
      <c r="D11" s="1">
        <v>3.65</v>
      </c>
      <c r="E11" s="2">
        <v>1618</v>
      </c>
      <c r="F11" s="1">
        <v>652</v>
      </c>
      <c r="G11" s="1">
        <v>2.85</v>
      </c>
      <c r="H11" s="2">
        <v>1855</v>
      </c>
    </row>
    <row r="12" spans="1:8" x14ac:dyDescent="0.3">
      <c r="B12" s="5" t="s">
        <v>7</v>
      </c>
      <c r="C12" s="1">
        <v>258</v>
      </c>
      <c r="D12" s="1">
        <v>2.95</v>
      </c>
      <c r="E12" s="1">
        <v>762</v>
      </c>
      <c r="F12" s="1">
        <v>328</v>
      </c>
      <c r="G12" s="1">
        <v>3.17</v>
      </c>
      <c r="H12" s="2">
        <v>1039</v>
      </c>
    </row>
    <row r="13" spans="1:8" x14ac:dyDescent="0.3">
      <c r="B13" s="5" t="s">
        <v>8</v>
      </c>
      <c r="C13" s="2">
        <v>3160</v>
      </c>
      <c r="D13" s="1">
        <v>2.83</v>
      </c>
      <c r="E13" s="2">
        <v>8939</v>
      </c>
      <c r="F13" s="2">
        <v>2798</v>
      </c>
      <c r="G13" s="1">
        <v>3</v>
      </c>
      <c r="H13" s="2">
        <v>8404</v>
      </c>
    </row>
    <row r="14" spans="1:8" x14ac:dyDescent="0.3">
      <c r="B14" s="5" t="s">
        <v>9</v>
      </c>
      <c r="C14" s="2">
        <v>12042</v>
      </c>
      <c r="D14" s="1">
        <v>3</v>
      </c>
      <c r="E14" s="2">
        <v>36180</v>
      </c>
      <c r="F14" s="2">
        <v>12064</v>
      </c>
      <c r="G14" s="1">
        <v>3.25</v>
      </c>
      <c r="H14" s="2">
        <v>39194</v>
      </c>
    </row>
    <row r="15" spans="1:8" x14ac:dyDescent="0.3">
      <c r="B15" s="5" t="s">
        <v>10</v>
      </c>
      <c r="C15" s="2">
        <v>22375</v>
      </c>
      <c r="D15" s="1">
        <v>3.51</v>
      </c>
      <c r="E15" s="2">
        <v>78632</v>
      </c>
      <c r="F15" s="2">
        <v>25941</v>
      </c>
      <c r="G15" s="1">
        <v>3.79</v>
      </c>
      <c r="H15" s="2">
        <v>98279</v>
      </c>
    </row>
    <row r="16" spans="1:8" x14ac:dyDescent="0.3">
      <c r="B16" s="5" t="s">
        <v>11</v>
      </c>
      <c r="C16" s="1">
        <v>198</v>
      </c>
      <c r="D16" s="1">
        <v>3.14</v>
      </c>
      <c r="E16" s="1">
        <v>621</v>
      </c>
      <c r="F16" s="1">
        <v>95</v>
      </c>
      <c r="G16" s="1">
        <v>2.8</v>
      </c>
      <c r="H16" s="1">
        <v>266</v>
      </c>
    </row>
    <row r="17" spans="1:8" x14ac:dyDescent="0.3">
      <c r="B17" s="5" t="s">
        <v>12</v>
      </c>
      <c r="C17" s="2">
        <v>4975</v>
      </c>
      <c r="D17" s="1">
        <v>3.82</v>
      </c>
      <c r="E17" s="2">
        <v>18999</v>
      </c>
      <c r="F17" s="2">
        <v>5287</v>
      </c>
      <c r="G17" s="1">
        <v>3.47</v>
      </c>
      <c r="H17" s="2">
        <v>18338</v>
      </c>
    </row>
    <row r="18" spans="1:8" x14ac:dyDescent="0.3">
      <c r="B18" s="5" t="s">
        <v>13</v>
      </c>
      <c r="C18" s="1">
        <v>567</v>
      </c>
      <c r="D18" s="1">
        <v>1.88</v>
      </c>
      <c r="E18" s="2">
        <v>1067</v>
      </c>
      <c r="F18" s="1">
        <v>506</v>
      </c>
      <c r="G18" s="1">
        <v>1.72</v>
      </c>
      <c r="H18" s="1">
        <v>872</v>
      </c>
    </row>
    <row r="19" spans="1:8" x14ac:dyDescent="0.3">
      <c r="B19" s="1" t="s">
        <v>14</v>
      </c>
      <c r="C19" s="9"/>
      <c r="D19" s="10"/>
      <c r="E19" s="10"/>
      <c r="F19" s="10"/>
      <c r="G19" s="10"/>
      <c r="H19" s="11"/>
    </row>
    <row r="20" spans="1:8" x14ac:dyDescent="0.3">
      <c r="B20" s="6" t="s">
        <v>15</v>
      </c>
      <c r="C20" s="3">
        <v>16</v>
      </c>
      <c r="D20" s="3">
        <v>3.31</v>
      </c>
      <c r="E20" s="4">
        <v>53</v>
      </c>
      <c r="F20" s="1" t="s">
        <v>16</v>
      </c>
      <c r="G20" s="1" t="s">
        <v>17</v>
      </c>
      <c r="H20" s="1">
        <v>1</v>
      </c>
    </row>
    <row r="21" spans="1:8" x14ac:dyDescent="0.3">
      <c r="B21" s="8" t="s">
        <v>18</v>
      </c>
      <c r="C21" s="12">
        <f>SUM(C6:C18,C20)</f>
        <v>101094</v>
      </c>
      <c r="D21" s="12">
        <f>E21/C21</f>
        <v>3.3110867113775297</v>
      </c>
      <c r="E21" s="12">
        <f>SUM(E6:E18,E20)</f>
        <v>334731</v>
      </c>
      <c r="F21" s="12">
        <f t="shared" ref="F21:H21" si="0">SUM(F6:F18,F20)</f>
        <v>110803</v>
      </c>
      <c r="G21" s="12">
        <f>H21/F21</f>
        <v>3.4130574081929188</v>
      </c>
      <c r="H21" s="12">
        <f t="shared" si="0"/>
        <v>378177</v>
      </c>
    </row>
    <row r="23" spans="1:8" x14ac:dyDescent="0.3">
      <c r="A23" t="s">
        <v>23</v>
      </c>
    </row>
  </sheetData>
  <mergeCells count="4">
    <mergeCell ref="B4:B5"/>
    <mergeCell ref="C4:E4"/>
    <mergeCell ref="F4:H4"/>
    <mergeCell ref="C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2025-10-01T08:36:49Z</dcterms:created>
  <dcterms:modified xsi:type="dcterms:W3CDTF">2025-10-01T08:58:16Z</dcterms:modified>
</cp:coreProperties>
</file>