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ECB552D2-3836-474D-8C41-BA2714799ABE}" xr6:coauthVersionLast="47" xr6:coauthVersionMax="47" xr10:uidLastSave="{00000000-0000-0000-0000-000000000000}"/>
  <bookViews>
    <workbookView xWindow="-108" yWindow="-108" windowWidth="23256" windowHeight="13176" xr2:uid="{C1F6BBB0-7BA7-4111-9D17-8B7E35523F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36" i="1"/>
  <c r="J24" i="1"/>
  <c r="D37" i="1"/>
  <c r="J37" i="1" s="1"/>
  <c r="E37" i="1"/>
  <c r="F37" i="1"/>
  <c r="G37" i="1"/>
  <c r="H37" i="1"/>
  <c r="I37" i="1"/>
  <c r="C37" i="1"/>
  <c r="J6" i="1"/>
  <c r="J7" i="1"/>
  <c r="J8" i="1"/>
  <c r="J9" i="1"/>
  <c r="J10" i="1"/>
  <c r="J11" i="1"/>
  <c r="J12" i="1"/>
  <c r="J13" i="1"/>
  <c r="J14" i="1"/>
  <c r="J15" i="1"/>
  <c r="J16" i="1"/>
  <c r="J17" i="1"/>
  <c r="J5" i="1"/>
  <c r="D18" i="1"/>
  <c r="E18" i="1"/>
  <c r="F18" i="1"/>
  <c r="G18" i="1"/>
  <c r="H18" i="1"/>
  <c r="I18" i="1"/>
  <c r="C18" i="1"/>
  <c r="J18" i="1" s="1"/>
</calcChain>
</file>

<file path=xl/sharedStrings.xml><?xml version="1.0" encoding="utf-8"?>
<sst xmlns="http://schemas.openxmlformats.org/spreadsheetml/2006/main" count="103" uniqueCount="28">
  <si>
    <t>Tabel : Jumlah Pasangan Usia Subur dan Peserta KB Aktif Menurut Kecamatan di Kabupaten Katingan, 2023 - 2024</t>
  </si>
  <si>
    <t>Kecamatan</t>
  </si>
  <si>
    <t>IUD</t>
  </si>
  <si>
    <t>MOW</t>
  </si>
  <si>
    <t>MOP</t>
  </si>
  <si>
    <t>Kondom</t>
  </si>
  <si>
    <t>Implant</t>
  </si>
  <si>
    <t>Suntikan</t>
  </si>
  <si>
    <t>Pil</t>
  </si>
  <si>
    <t>Jumlah Total</t>
  </si>
  <si>
    <t>Katingan Kuala</t>
  </si>
  <si>
    <t>–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</si>
  <si>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</si>
  <si>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</si>
  <si>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</si>
  <si>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</si>
  <si>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</si>
  <si>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</si>
  <si>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</si>
  <si>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</si>
  <si>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</si>
  <si>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</si>
  <si>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</si>
  <si>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</si>
  <si>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</si>
  <si>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Peserta KB Aktif 2023</t>
  </si>
  <si>
    <t>Peserta KB Aktif 2024</t>
  </si>
  <si>
    <t>Sumber : Badan Pemberdayaan Perempuan, Perlindungan Anak, Pengendalian Penduduk dan KB Kabupaten Katingan/ Woman, Child Empowerment and KB Agency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</si>
</sst>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9FFF-8236-4756-9E09-C00ADB1415D0}">
  <dimension ref="A1:J39"/>
  <sheetViews>
    <sheetView tabSelected="1" workbookViewId="0">
      <selection activeCell="N21" sqref="N21"/>
    </sheetView>
  </sheetViews>
  <sheetFormatPr defaultRowHeight="14.4" x14ac:dyDescent="0.3"/>
  <cols>
    <col min="2" max="2" width="28.44140625" bestFit="1" customWidth="1"/>
    <col min="3" max="3" width="5" bestFit="1" customWidth="1"/>
    <col min="4" max="4" width="7.33203125" bestFit="1" customWidth="1"/>
    <col min="5" max="5" width="6.33203125" bestFit="1" customWidth="1"/>
    <col min="6" max="6" width="9.88671875" bestFit="1" customWidth="1"/>
    <col min="7" max="7" width="9.21875" bestFit="1" customWidth="1"/>
    <col min="8" max="8" width="10.21875" bestFit="1" customWidth="1"/>
    <col min="9" max="9" width="7" bestFit="1" customWidth="1"/>
    <col min="10" max="10" width="14.5546875" bestFit="1" customWidth="1"/>
  </cols>
  <sheetData>
    <row r="1" spans="1:10" x14ac:dyDescent="0.3">
      <c r="A1" t="s">
        <v>0</v>
      </c>
    </row>
    <row r="3" spans="1:10" x14ac:dyDescent="0.3">
      <c r="B3" s="3" t="s">
        <v>1</v>
      </c>
      <c r="C3" s="3" t="s">
        <v>25</v>
      </c>
      <c r="D3" s="3"/>
      <c r="E3" s="3"/>
      <c r="F3" s="3"/>
      <c r="G3" s="3"/>
      <c r="H3" s="3"/>
      <c r="I3" s="3"/>
      <c r="J3" s="3"/>
    </row>
    <row r="4" spans="1:10" x14ac:dyDescent="0.3">
      <c r="B4" s="3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x14ac:dyDescent="0.3">
      <c r="B5" s="7" t="s">
        <v>10</v>
      </c>
      <c r="C5" s="5">
        <v>13</v>
      </c>
      <c r="D5" s="5" t="s">
        <v>11</v>
      </c>
      <c r="E5" s="5"/>
      <c r="F5" s="5">
        <v>4</v>
      </c>
      <c r="G5" s="5">
        <v>192</v>
      </c>
      <c r="H5" s="6">
        <v>2262</v>
      </c>
      <c r="I5" s="5">
        <v>286</v>
      </c>
      <c r="J5" s="2">
        <f>SUM(C5:I5)</f>
        <v>2757</v>
      </c>
    </row>
    <row r="6" spans="1:10" x14ac:dyDescent="0.3">
      <c r="B6" s="7" t="s">
        <v>12</v>
      </c>
      <c r="C6" s="5">
        <v>3</v>
      </c>
      <c r="D6" s="5" t="s">
        <v>11</v>
      </c>
      <c r="E6" s="5" t="s">
        <v>11</v>
      </c>
      <c r="F6" s="5">
        <v>0</v>
      </c>
      <c r="G6" s="5">
        <v>54</v>
      </c>
      <c r="H6" s="5">
        <v>452</v>
      </c>
      <c r="I6" s="5">
        <v>76</v>
      </c>
      <c r="J6" s="2">
        <f t="shared" ref="J6:J18" si="0">SUM(C6:I6)</f>
        <v>585</v>
      </c>
    </row>
    <row r="7" spans="1:10" x14ac:dyDescent="0.3">
      <c r="B7" s="7" t="s">
        <v>13</v>
      </c>
      <c r="C7" s="5">
        <v>4</v>
      </c>
      <c r="D7" s="5" t="s">
        <v>11</v>
      </c>
      <c r="E7" s="5" t="s">
        <v>11</v>
      </c>
      <c r="F7" s="5">
        <v>1</v>
      </c>
      <c r="G7" s="5">
        <v>112</v>
      </c>
      <c r="H7" s="6">
        <v>1456</v>
      </c>
      <c r="I7" s="5">
        <v>535</v>
      </c>
      <c r="J7" s="2">
        <f t="shared" si="0"/>
        <v>2108</v>
      </c>
    </row>
    <row r="8" spans="1:10" x14ac:dyDescent="0.3">
      <c r="B8" s="7" t="s">
        <v>14</v>
      </c>
      <c r="C8" s="5">
        <v>101</v>
      </c>
      <c r="D8" s="5" t="s">
        <v>11</v>
      </c>
      <c r="E8" s="5" t="s">
        <v>11</v>
      </c>
      <c r="F8" s="5">
        <v>7</v>
      </c>
      <c r="G8" s="5">
        <v>156</v>
      </c>
      <c r="H8" s="5">
        <v>611</v>
      </c>
      <c r="I8" s="5">
        <v>108</v>
      </c>
      <c r="J8" s="2">
        <f t="shared" si="0"/>
        <v>983</v>
      </c>
    </row>
    <row r="9" spans="1:10" x14ac:dyDescent="0.3">
      <c r="B9" s="7" t="s">
        <v>15</v>
      </c>
      <c r="C9" s="5">
        <v>113</v>
      </c>
      <c r="D9" s="5">
        <v>39</v>
      </c>
      <c r="E9" s="5" t="s">
        <v>11</v>
      </c>
      <c r="F9" s="5">
        <v>42</v>
      </c>
      <c r="G9" s="5">
        <v>380</v>
      </c>
      <c r="H9" s="6">
        <v>3630</v>
      </c>
      <c r="I9" s="5">
        <v>667</v>
      </c>
      <c r="J9" s="2">
        <f t="shared" si="0"/>
        <v>4871</v>
      </c>
    </row>
    <row r="10" spans="1:10" x14ac:dyDescent="0.3">
      <c r="B10" s="7" t="s">
        <v>16</v>
      </c>
      <c r="C10" s="5">
        <v>7</v>
      </c>
      <c r="D10" s="5" t="s">
        <v>11</v>
      </c>
      <c r="E10" s="5" t="s">
        <v>11</v>
      </c>
      <c r="F10" s="5">
        <v>1</v>
      </c>
      <c r="G10" s="5">
        <v>199</v>
      </c>
      <c r="H10" s="6">
        <v>1607</v>
      </c>
      <c r="I10" s="5">
        <v>216</v>
      </c>
      <c r="J10" s="2">
        <f t="shared" si="0"/>
        <v>2030</v>
      </c>
    </row>
    <row r="11" spans="1:10" x14ac:dyDescent="0.3">
      <c r="B11" s="7" t="s">
        <v>17</v>
      </c>
      <c r="C11" s="5">
        <v>11</v>
      </c>
      <c r="D11" s="5" t="s">
        <v>11</v>
      </c>
      <c r="E11" s="5" t="s">
        <v>11</v>
      </c>
      <c r="F11" s="5">
        <v>7</v>
      </c>
      <c r="G11" s="5">
        <v>203</v>
      </c>
      <c r="H11" s="5">
        <v>931</v>
      </c>
      <c r="I11" s="5">
        <v>88</v>
      </c>
      <c r="J11" s="2">
        <f t="shared" si="0"/>
        <v>1240</v>
      </c>
    </row>
    <row r="12" spans="1:10" x14ac:dyDescent="0.3">
      <c r="B12" s="7" t="s">
        <v>18</v>
      </c>
      <c r="C12" s="5">
        <v>28</v>
      </c>
      <c r="D12" s="5" t="s">
        <v>11</v>
      </c>
      <c r="E12" s="5" t="s">
        <v>11</v>
      </c>
      <c r="F12" s="5">
        <v>20</v>
      </c>
      <c r="G12" s="5">
        <v>189</v>
      </c>
      <c r="H12" s="6">
        <v>2882</v>
      </c>
      <c r="I12" s="5">
        <v>371</v>
      </c>
      <c r="J12" s="2">
        <f t="shared" si="0"/>
        <v>3490</v>
      </c>
    </row>
    <row r="13" spans="1:10" x14ac:dyDescent="0.3">
      <c r="B13" s="7" t="s">
        <v>19</v>
      </c>
      <c r="C13" s="5">
        <v>9</v>
      </c>
      <c r="D13" s="5" t="s">
        <v>11</v>
      </c>
      <c r="E13" s="5" t="s">
        <v>11</v>
      </c>
      <c r="F13" s="5">
        <v>2</v>
      </c>
      <c r="G13" s="5">
        <v>167</v>
      </c>
      <c r="H13" s="6">
        <v>1715</v>
      </c>
      <c r="I13" s="5">
        <v>386</v>
      </c>
      <c r="J13" s="2">
        <f t="shared" si="0"/>
        <v>2279</v>
      </c>
    </row>
    <row r="14" spans="1:10" x14ac:dyDescent="0.3">
      <c r="B14" s="7" t="s">
        <v>20</v>
      </c>
      <c r="C14" s="5">
        <v>2</v>
      </c>
      <c r="D14" s="5" t="s">
        <v>11</v>
      </c>
      <c r="E14" s="5" t="s">
        <v>11</v>
      </c>
      <c r="F14" s="5">
        <v>1</v>
      </c>
      <c r="G14" s="5">
        <v>25</v>
      </c>
      <c r="H14" s="5">
        <v>275</v>
      </c>
      <c r="I14" s="5">
        <v>68</v>
      </c>
      <c r="J14" s="2">
        <f t="shared" si="0"/>
        <v>371</v>
      </c>
    </row>
    <row r="15" spans="1:10" x14ac:dyDescent="0.3">
      <c r="B15" s="7" t="s">
        <v>21</v>
      </c>
      <c r="C15" s="5">
        <v>4</v>
      </c>
      <c r="D15" s="5" t="s">
        <v>11</v>
      </c>
      <c r="E15" s="5" t="s">
        <v>11</v>
      </c>
      <c r="F15" s="5">
        <v>2</v>
      </c>
      <c r="G15" s="5">
        <v>41</v>
      </c>
      <c r="H15" s="5">
        <v>728</v>
      </c>
      <c r="I15" s="5">
        <v>123</v>
      </c>
      <c r="J15" s="2">
        <f t="shared" si="0"/>
        <v>898</v>
      </c>
    </row>
    <row r="16" spans="1:10" x14ac:dyDescent="0.3">
      <c r="B16" s="7" t="s">
        <v>22</v>
      </c>
      <c r="C16" s="5">
        <v>4</v>
      </c>
      <c r="D16" s="5" t="s">
        <v>11</v>
      </c>
      <c r="E16" s="5" t="s">
        <v>11</v>
      </c>
      <c r="F16" s="5">
        <v>2</v>
      </c>
      <c r="G16" s="5">
        <v>56</v>
      </c>
      <c r="H16" s="6">
        <v>1248</v>
      </c>
      <c r="I16" s="5">
        <v>321</v>
      </c>
      <c r="J16" s="2">
        <f t="shared" si="0"/>
        <v>1631</v>
      </c>
    </row>
    <row r="17" spans="2:10" x14ac:dyDescent="0.3">
      <c r="B17" s="7" t="s">
        <v>23</v>
      </c>
      <c r="C17" s="5">
        <v>2</v>
      </c>
      <c r="D17" s="5" t="s">
        <v>11</v>
      </c>
      <c r="E17" s="5" t="s">
        <v>11</v>
      </c>
      <c r="F17" s="5">
        <v>0</v>
      </c>
      <c r="G17" s="5">
        <v>23</v>
      </c>
      <c r="H17" s="5">
        <v>368</v>
      </c>
      <c r="I17" s="5">
        <v>142</v>
      </c>
      <c r="J17" s="2">
        <f t="shared" si="0"/>
        <v>535</v>
      </c>
    </row>
    <row r="18" spans="2:10" x14ac:dyDescent="0.3">
      <c r="B18" s="1" t="s">
        <v>24</v>
      </c>
      <c r="C18" s="1">
        <f>SUM(C5:C17)</f>
        <v>301</v>
      </c>
      <c r="D18" s="1">
        <f t="shared" ref="D18:I18" si="1">SUM(D5:D17)</f>
        <v>39</v>
      </c>
      <c r="E18" s="1">
        <f t="shared" si="1"/>
        <v>0</v>
      </c>
      <c r="F18" s="1">
        <f t="shared" si="1"/>
        <v>89</v>
      </c>
      <c r="G18" s="1">
        <f t="shared" si="1"/>
        <v>1797</v>
      </c>
      <c r="H18" s="1">
        <f t="shared" si="1"/>
        <v>18165</v>
      </c>
      <c r="I18" s="1">
        <f t="shared" si="1"/>
        <v>3387</v>
      </c>
      <c r="J18" s="2">
        <f t="shared" si="0"/>
        <v>23778</v>
      </c>
    </row>
    <row r="22" spans="2:10" x14ac:dyDescent="0.3">
      <c r="B22" s="3" t="s">
        <v>1</v>
      </c>
      <c r="C22" s="3" t="s">
        <v>26</v>
      </c>
      <c r="D22" s="3"/>
      <c r="E22" s="3"/>
      <c r="F22" s="3"/>
      <c r="G22" s="3"/>
      <c r="H22" s="3"/>
      <c r="I22" s="3"/>
      <c r="J22" s="3"/>
    </row>
    <row r="23" spans="2:10" x14ac:dyDescent="0.3">
      <c r="B23" s="3"/>
      <c r="C23" s="4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7</v>
      </c>
      <c r="I23" s="4" t="s">
        <v>8</v>
      </c>
      <c r="J23" s="4" t="s">
        <v>9</v>
      </c>
    </row>
    <row r="24" spans="2:10" x14ac:dyDescent="0.3">
      <c r="B24" s="10" t="s">
        <v>10</v>
      </c>
      <c r="C24" s="8">
        <v>10</v>
      </c>
      <c r="D24" s="8" t="s">
        <v>11</v>
      </c>
      <c r="E24" s="8" t="s">
        <v>11</v>
      </c>
      <c r="F24" s="8" t="s">
        <v>11</v>
      </c>
      <c r="G24" s="8">
        <v>353</v>
      </c>
      <c r="H24" s="9">
        <v>2417</v>
      </c>
      <c r="I24" s="8">
        <v>333</v>
      </c>
      <c r="J24" s="12">
        <f>SUM(C24:I24)</f>
        <v>3113</v>
      </c>
    </row>
    <row r="25" spans="2:10" x14ac:dyDescent="0.3">
      <c r="B25" s="10" t="s">
        <v>12</v>
      </c>
      <c r="C25" s="8">
        <v>2</v>
      </c>
      <c r="D25" s="8" t="s">
        <v>11</v>
      </c>
      <c r="E25" s="8" t="s">
        <v>11</v>
      </c>
      <c r="F25" s="8" t="s">
        <v>11</v>
      </c>
      <c r="G25" s="8">
        <v>50</v>
      </c>
      <c r="H25" s="8">
        <v>529</v>
      </c>
      <c r="I25" s="8">
        <v>81</v>
      </c>
      <c r="J25" s="12">
        <f t="shared" ref="J25:J37" si="2">SUM(C25:I25)</f>
        <v>662</v>
      </c>
    </row>
    <row r="26" spans="2:10" x14ac:dyDescent="0.3">
      <c r="B26" s="10" t="s">
        <v>13</v>
      </c>
      <c r="C26" s="8">
        <v>4</v>
      </c>
      <c r="D26" s="8" t="s">
        <v>11</v>
      </c>
      <c r="E26" s="8" t="s">
        <v>11</v>
      </c>
      <c r="F26" s="8" t="s">
        <v>11</v>
      </c>
      <c r="G26" s="8">
        <v>131</v>
      </c>
      <c r="H26" s="9">
        <v>1365</v>
      </c>
      <c r="I26" s="8">
        <v>494</v>
      </c>
      <c r="J26" s="12">
        <f t="shared" si="2"/>
        <v>1994</v>
      </c>
    </row>
    <row r="27" spans="2:10" x14ac:dyDescent="0.3">
      <c r="B27" s="10" t="s">
        <v>14</v>
      </c>
      <c r="C27" s="8">
        <v>165</v>
      </c>
      <c r="D27" s="8" t="s">
        <v>11</v>
      </c>
      <c r="E27" s="8" t="s">
        <v>11</v>
      </c>
      <c r="F27" s="8">
        <v>4</v>
      </c>
      <c r="G27" s="8">
        <v>166</v>
      </c>
      <c r="H27" s="8">
        <v>599</v>
      </c>
      <c r="I27" s="8">
        <v>98</v>
      </c>
      <c r="J27" s="12">
        <f t="shared" si="2"/>
        <v>1032</v>
      </c>
    </row>
    <row r="28" spans="2:10" x14ac:dyDescent="0.3">
      <c r="B28" s="10" t="s">
        <v>15</v>
      </c>
      <c r="C28" s="8">
        <v>106</v>
      </c>
      <c r="D28" s="8">
        <v>32</v>
      </c>
      <c r="E28" s="8" t="s">
        <v>11</v>
      </c>
      <c r="F28" s="8">
        <v>80</v>
      </c>
      <c r="G28" s="8">
        <v>387</v>
      </c>
      <c r="H28" s="9">
        <v>4258</v>
      </c>
      <c r="I28" s="8">
        <v>583</v>
      </c>
      <c r="J28" s="12">
        <f t="shared" si="2"/>
        <v>5446</v>
      </c>
    </row>
    <row r="29" spans="2:10" x14ac:dyDescent="0.3">
      <c r="B29" s="10" t="s">
        <v>16</v>
      </c>
      <c r="C29" s="8">
        <v>14</v>
      </c>
      <c r="D29" s="8" t="s">
        <v>11</v>
      </c>
      <c r="E29" s="8" t="s">
        <v>11</v>
      </c>
      <c r="F29" s="8">
        <v>6</v>
      </c>
      <c r="G29" s="8">
        <v>209</v>
      </c>
      <c r="H29" s="9">
        <v>1467</v>
      </c>
      <c r="I29" s="8">
        <v>444</v>
      </c>
      <c r="J29" s="12">
        <f t="shared" si="2"/>
        <v>2140</v>
      </c>
    </row>
    <row r="30" spans="2:10" x14ac:dyDescent="0.3">
      <c r="B30" s="10" t="s">
        <v>17</v>
      </c>
      <c r="C30" s="8">
        <v>97</v>
      </c>
      <c r="D30" s="8" t="s">
        <v>11</v>
      </c>
      <c r="E30" s="8" t="s">
        <v>11</v>
      </c>
      <c r="F30" s="8">
        <v>9</v>
      </c>
      <c r="G30" s="8">
        <v>202</v>
      </c>
      <c r="H30" s="9">
        <v>1263</v>
      </c>
      <c r="I30" s="8">
        <v>289</v>
      </c>
      <c r="J30" s="12">
        <f t="shared" si="2"/>
        <v>1860</v>
      </c>
    </row>
    <row r="31" spans="2:10" x14ac:dyDescent="0.3">
      <c r="B31" s="10" t="s">
        <v>18</v>
      </c>
      <c r="C31" s="8">
        <v>47</v>
      </c>
      <c r="D31" s="8" t="s">
        <v>11</v>
      </c>
      <c r="E31" s="8" t="s">
        <v>11</v>
      </c>
      <c r="F31" s="8">
        <v>36</v>
      </c>
      <c r="G31" s="8">
        <v>217</v>
      </c>
      <c r="H31" s="9">
        <v>2864</v>
      </c>
      <c r="I31" s="8">
        <v>439</v>
      </c>
      <c r="J31" s="12">
        <f t="shared" si="2"/>
        <v>3603</v>
      </c>
    </row>
    <row r="32" spans="2:10" x14ac:dyDescent="0.3">
      <c r="B32" s="10" t="s">
        <v>19</v>
      </c>
      <c r="C32" s="8">
        <v>2</v>
      </c>
      <c r="D32" s="8" t="s">
        <v>11</v>
      </c>
      <c r="E32" s="8" t="s">
        <v>11</v>
      </c>
      <c r="F32" s="8">
        <v>3</v>
      </c>
      <c r="G32" s="8">
        <v>152</v>
      </c>
      <c r="H32" s="9">
        <v>1326</v>
      </c>
      <c r="I32" s="8">
        <v>208</v>
      </c>
      <c r="J32" s="12">
        <f t="shared" si="2"/>
        <v>1691</v>
      </c>
    </row>
    <row r="33" spans="1:10" x14ac:dyDescent="0.3">
      <c r="B33" s="10" t="s">
        <v>20</v>
      </c>
      <c r="C33" s="8">
        <v>3</v>
      </c>
      <c r="D33" s="8" t="s">
        <v>11</v>
      </c>
      <c r="E33" s="8" t="s">
        <v>11</v>
      </c>
      <c r="F33" s="8">
        <v>11</v>
      </c>
      <c r="G33" s="8">
        <v>26</v>
      </c>
      <c r="H33" s="8">
        <v>421</v>
      </c>
      <c r="I33" s="8">
        <v>77</v>
      </c>
      <c r="J33" s="12">
        <f t="shared" si="2"/>
        <v>538</v>
      </c>
    </row>
    <row r="34" spans="1:10" x14ac:dyDescent="0.3">
      <c r="B34" s="10" t="s">
        <v>21</v>
      </c>
      <c r="C34" s="8">
        <v>3</v>
      </c>
      <c r="D34" s="8" t="s">
        <v>11</v>
      </c>
      <c r="E34" s="8" t="s">
        <v>11</v>
      </c>
      <c r="F34" s="8">
        <v>1</v>
      </c>
      <c r="G34" s="8">
        <v>114</v>
      </c>
      <c r="H34" s="8">
        <v>897</v>
      </c>
      <c r="I34" s="8">
        <v>256</v>
      </c>
      <c r="J34" s="12">
        <f t="shared" si="2"/>
        <v>1271</v>
      </c>
    </row>
    <row r="35" spans="1:10" x14ac:dyDescent="0.3">
      <c r="B35" s="10" t="s">
        <v>22</v>
      </c>
      <c r="C35" s="8">
        <v>18</v>
      </c>
      <c r="D35" s="8" t="s">
        <v>11</v>
      </c>
      <c r="E35" s="8" t="s">
        <v>11</v>
      </c>
      <c r="F35" s="8" t="s">
        <v>11</v>
      </c>
      <c r="G35" s="8">
        <v>55</v>
      </c>
      <c r="H35" s="9">
        <v>1134</v>
      </c>
      <c r="I35" s="8">
        <v>174</v>
      </c>
      <c r="J35" s="12">
        <f t="shared" si="2"/>
        <v>1381</v>
      </c>
    </row>
    <row r="36" spans="1:10" x14ac:dyDescent="0.3">
      <c r="B36" s="10" t="s">
        <v>23</v>
      </c>
      <c r="C36" s="8">
        <v>3</v>
      </c>
      <c r="D36" s="8" t="s">
        <v>11</v>
      </c>
      <c r="E36" s="8" t="s">
        <v>11</v>
      </c>
      <c r="F36" s="8">
        <v>1</v>
      </c>
      <c r="G36" s="8">
        <v>11</v>
      </c>
      <c r="H36" s="8">
        <v>562</v>
      </c>
      <c r="I36" s="8">
        <v>171</v>
      </c>
      <c r="J36" s="12">
        <f t="shared" si="2"/>
        <v>748</v>
      </c>
    </row>
    <row r="37" spans="1:10" x14ac:dyDescent="0.3">
      <c r="B37" s="11" t="s">
        <v>24</v>
      </c>
      <c r="C37" s="11">
        <f>SUM(C24:C36)</f>
        <v>474</v>
      </c>
      <c r="D37" s="11">
        <f t="shared" ref="D37:I37" si="3">SUM(D24:D36)</f>
        <v>32</v>
      </c>
      <c r="E37" s="11">
        <f t="shared" si="3"/>
        <v>0</v>
      </c>
      <c r="F37" s="11">
        <f t="shared" si="3"/>
        <v>151</v>
      </c>
      <c r="G37" s="11">
        <f t="shared" si="3"/>
        <v>2073</v>
      </c>
      <c r="H37" s="11">
        <f t="shared" si="3"/>
        <v>19102</v>
      </c>
      <c r="I37" s="11">
        <f t="shared" si="3"/>
        <v>3647</v>
      </c>
      <c r="J37" s="12">
        <f t="shared" si="2"/>
        <v>25479</v>
      </c>
    </row>
    <row r="39" spans="1:10" x14ac:dyDescent="0.3">
      <c r="A39" t="s">
        <v>27</v>
      </c>
    </row>
  </sheetData>
  <mergeCells count="4">
    <mergeCell ref="B3:B4"/>
    <mergeCell ref="C3:J3"/>
    <mergeCell ref="B22:B23"/>
    <mergeCell ref="C22:J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2025-09-26T04:00:32Z</dcterms:created>
  <dcterms:modified xsi:type="dcterms:W3CDTF">2025-09-26T04:08:44Z</dcterms:modified>
</cp:coreProperties>
</file>