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3F7FA5DB-4779-441D-92FC-6D316226FF0C}" xr6:coauthVersionLast="47" xr6:coauthVersionMax="47" xr10:uidLastSave="{00000000-0000-0000-0000-000000000000}"/>
  <bookViews>
    <workbookView xWindow="1080" yWindow="1080" windowWidth="15348" windowHeight="8904" xr2:uid="{CEF05DA8-6AFC-41F1-811C-F254EBDBD4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  <c r="B5" i="1"/>
  <c r="B13" i="1"/>
  <c r="E5" i="1"/>
  <c r="D5" i="1"/>
  <c r="C5" i="1"/>
  <c r="C16" i="1" s="1"/>
  <c r="B16" i="1" l="1"/>
  <c r="E16" i="1"/>
  <c r="D16" i="1"/>
</calcChain>
</file>

<file path=xl/sharedStrings.xml><?xml version="1.0" encoding="utf-8"?>
<sst xmlns="http://schemas.openxmlformats.org/spreadsheetml/2006/main" count="16" uniqueCount="16">
  <si>
    <t>Jenis Pengeluaran</t>
  </si>
  <si>
    <t>1. Belanja Operasi</t>
  </si>
  <si>
    <t xml:space="preserve">  1.1 Belanja Pegawai</t>
  </si>
  <si>
    <t xml:space="preserve">  1.2 Belanja Barang dan Jasa</t>
  </si>
  <si>
    <t xml:space="preserve">  1.3 Belanja Subsidi</t>
  </si>
  <si>
    <t xml:space="preserve">  1.4 Belanja Hibah </t>
  </si>
  <si>
    <t xml:space="preserve">  1.5 Belanja Bantuan Sosial </t>
  </si>
  <si>
    <t>2. Belanja Modal</t>
  </si>
  <si>
    <t>3. Belanja Tak Terduga</t>
  </si>
  <si>
    <t xml:space="preserve">4. Belanja Transfer </t>
  </si>
  <si>
    <t xml:space="preserve">  4.1 Belanja Bagi Hasil </t>
  </si>
  <si>
    <t xml:space="preserve">  4.2 Belanja Bantuan Keuangan</t>
  </si>
  <si>
    <t>Jumlah/Total</t>
  </si>
  <si>
    <t>Tahun : 2021-2024</t>
  </si>
  <si>
    <t>Sumber : Badan Pengelola Keuangan dan Aset Daerah Kabupaten Katingan</t>
  </si>
  <si>
    <t>Tabel : Realisasi Belanja Pemerintah Kabupaten Katingan Menurut Jenis Belanja (ribu 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</si>
</sst>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43E9-D51B-4C42-969B-4B690ADB2BCB}">
  <dimension ref="A1:E18"/>
  <sheetViews>
    <sheetView tabSelected="1" zoomScale="85" zoomScaleNormal="85" workbookViewId="0"/>
  </sheetViews>
  <sheetFormatPr defaultRowHeight="14.4" x14ac:dyDescent="0.3"/>
  <cols>
    <col min="1" max="1" width="29.33203125" customWidth="1"/>
    <col min="2" max="3" width="19.6640625" customWidth="1"/>
    <col min="4" max="4" width="19.5546875" customWidth="1"/>
    <col min="5" max="5" width="19.6640625" customWidth="1"/>
    <col min="7" max="10" width="13.6640625" bestFit="1" customWidth="1"/>
  </cols>
  <sheetData>
    <row r="1" spans="1:5" x14ac:dyDescent="0.3">
      <c r="A1" t="s">
        <v>15</v>
      </c>
    </row>
    <row r="2" spans="1:5" x14ac:dyDescent="0.3">
      <c r="A2" t="s">
        <v>13</v>
      </c>
    </row>
    <row r="4" spans="1:5" x14ac:dyDescent="0.3">
      <c r="A4" s="1" t="s">
        <v>0</v>
      </c>
      <c r="B4" s="2">
        <v>2021</v>
      </c>
      <c r="C4" s="2">
        <v>2022</v>
      </c>
      <c r="D4" s="2">
        <v>2023</v>
      </c>
      <c r="E4" s="2">
        <v>2024</v>
      </c>
    </row>
    <row r="5" spans="1:5" x14ac:dyDescent="0.3">
      <c r="A5" s="3" t="s">
        <v>1</v>
      </c>
      <c r="B5" s="4">
        <f>SUM(B6:B10)</f>
        <v>749814354.73000002</v>
      </c>
      <c r="C5" s="4">
        <f t="shared" ref="C5:E5" si="0">SUM(C6:C10)</f>
        <v>815310578.26000011</v>
      </c>
      <c r="D5" s="5">
        <f t="shared" si="0"/>
        <v>891213742.65999997</v>
      </c>
      <c r="E5" s="5">
        <f t="shared" si="0"/>
        <v>929455412.39999998</v>
      </c>
    </row>
    <row r="6" spans="1:5" x14ac:dyDescent="0.3">
      <c r="A6" s="3" t="s">
        <v>2</v>
      </c>
      <c r="B6" s="4">
        <v>409053422.54000002</v>
      </c>
      <c r="C6" s="4">
        <v>422520396.32999998</v>
      </c>
      <c r="D6" s="4">
        <v>441447210.76999998</v>
      </c>
      <c r="E6" s="4">
        <v>505584376.43000001</v>
      </c>
    </row>
    <row r="7" spans="1:5" x14ac:dyDescent="0.3">
      <c r="A7" s="3" t="s">
        <v>3</v>
      </c>
      <c r="B7" s="4">
        <v>266049553.81999999</v>
      </c>
      <c r="C7" s="4">
        <v>329830353.60000002</v>
      </c>
      <c r="D7" s="4">
        <v>360870851.25999999</v>
      </c>
      <c r="E7" s="4">
        <v>349966084.93000001</v>
      </c>
    </row>
    <row r="8" spans="1:5" x14ac:dyDescent="0.3">
      <c r="A8" s="3" t="s">
        <v>4</v>
      </c>
      <c r="B8" s="4">
        <v>1459590.1</v>
      </c>
      <c r="C8" s="4">
        <v>2213115.6</v>
      </c>
      <c r="D8" s="4">
        <v>1668543</v>
      </c>
      <c r="E8" s="4">
        <v>2536412.7999999998</v>
      </c>
    </row>
    <row r="9" spans="1:5" x14ac:dyDescent="0.3">
      <c r="A9" s="3" t="s">
        <v>5</v>
      </c>
      <c r="B9" s="4">
        <v>64220930.75</v>
      </c>
      <c r="C9" s="4">
        <v>57164108.539999999</v>
      </c>
      <c r="D9" s="4">
        <v>85914892.629999995</v>
      </c>
      <c r="E9" s="4">
        <v>68842688.549999997</v>
      </c>
    </row>
    <row r="10" spans="1:5" x14ac:dyDescent="0.3">
      <c r="A10" s="3" t="s">
        <v>6</v>
      </c>
      <c r="B10" s="4">
        <v>9030857.5199999996</v>
      </c>
      <c r="C10" s="4">
        <v>3582604.19</v>
      </c>
      <c r="D10" s="4">
        <v>1312245</v>
      </c>
      <c r="E10" s="4">
        <v>2525849.69</v>
      </c>
    </row>
    <row r="11" spans="1:5" x14ac:dyDescent="0.3">
      <c r="A11" s="3" t="s">
        <v>7</v>
      </c>
      <c r="B11" s="4">
        <v>218416756.62</v>
      </c>
      <c r="C11" s="4">
        <v>302454345.79000002</v>
      </c>
      <c r="D11" s="4">
        <v>332915153.06999999</v>
      </c>
      <c r="E11" s="4">
        <v>373741292.97000003</v>
      </c>
    </row>
    <row r="12" spans="1:5" x14ac:dyDescent="0.3">
      <c r="A12" s="3" t="s">
        <v>8</v>
      </c>
      <c r="B12" s="4">
        <v>13499051.789999999</v>
      </c>
      <c r="C12" s="4">
        <v>8214800.0800000001</v>
      </c>
      <c r="D12" s="4">
        <v>1062262.8</v>
      </c>
      <c r="E12" s="4">
        <v>1605409.96</v>
      </c>
    </row>
    <row r="13" spans="1:5" x14ac:dyDescent="0.3">
      <c r="A13" s="3" t="s">
        <v>9</v>
      </c>
      <c r="B13" s="5">
        <f>SUM(B14:B15)</f>
        <v>226660638.74000001</v>
      </c>
      <c r="C13" s="5">
        <f>SUM(C14:C15)</f>
        <v>205496253.07999998</v>
      </c>
      <c r="D13" s="5">
        <f t="shared" ref="D13:E13" si="1">SUM(D14:D15)</f>
        <v>220900965.76999998</v>
      </c>
      <c r="E13" s="5">
        <f t="shared" si="1"/>
        <v>94147642.50999999</v>
      </c>
    </row>
    <row r="14" spans="1:5" x14ac:dyDescent="0.3">
      <c r="A14" s="3" t="s">
        <v>10</v>
      </c>
      <c r="B14" s="4">
        <v>2474916.44</v>
      </c>
      <c r="C14" s="4">
        <v>2419925.98</v>
      </c>
      <c r="D14" s="4">
        <v>4474309.57</v>
      </c>
      <c r="E14" s="4">
        <v>6446126.71</v>
      </c>
    </row>
    <row r="15" spans="1:5" x14ac:dyDescent="0.3">
      <c r="A15" s="3" t="s">
        <v>11</v>
      </c>
      <c r="B15" s="4">
        <v>224185722.30000001</v>
      </c>
      <c r="C15" s="4">
        <v>203076327.09999999</v>
      </c>
      <c r="D15" s="4">
        <v>216426656.19999999</v>
      </c>
      <c r="E15" s="4">
        <v>87701515.799999997</v>
      </c>
    </row>
    <row r="16" spans="1:5" x14ac:dyDescent="0.3">
      <c r="A16" s="6" t="s">
        <v>12</v>
      </c>
      <c r="B16" s="7">
        <f>SUM(B5,B11,B12,B13)</f>
        <v>1208390801.8800001</v>
      </c>
      <c r="C16" s="7">
        <f t="shared" ref="C16:E16" si="2">SUM(C5,C11,C12,C13)</f>
        <v>1331475977.21</v>
      </c>
      <c r="D16" s="7">
        <f t="shared" si="2"/>
        <v>1446092124.3</v>
      </c>
      <c r="E16" s="7">
        <f t="shared" si="2"/>
        <v>1398949757.8399999</v>
      </c>
    </row>
    <row r="18" spans="1:1" x14ac:dyDescent="0.3">
      <c r="A18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2025-09-19T02:20:09Z</dcterms:created>
  <dcterms:modified xsi:type="dcterms:W3CDTF">2025-09-23T02:47:32Z</dcterms:modified>
</cp:coreProperties>
</file>